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МОЯ ПАПКА 1\Бюджет 2021 год и плановый период 2022-2023 гг\"/>
    </mc:Choice>
  </mc:AlternateContent>
  <bookViews>
    <workbookView xWindow="0" yWindow="0" windowWidth="28800" windowHeight="11448"/>
  </bookViews>
  <sheets>
    <sheet name="Документ" sheetId="2" r:id="rId1"/>
  </sheets>
  <calcPr calcId="162913"/>
</workbook>
</file>

<file path=xl/calcChain.xml><?xml version="1.0" encoding="utf-8"?>
<calcChain xmlns="http://schemas.openxmlformats.org/spreadsheetml/2006/main">
  <c r="R66" i="2" l="1"/>
  <c r="S66" i="2"/>
  <c r="Q66" i="2"/>
</calcChain>
</file>

<file path=xl/sharedStrings.xml><?xml version="1.0" encoding="utf-8"?>
<sst xmlns="http://schemas.openxmlformats.org/spreadsheetml/2006/main" count="356" uniqueCount="244">
  <si>
    <t>Коды</t>
  </si>
  <si>
    <t>Форма по ОКУД</t>
  </si>
  <si>
    <t>0505307</t>
  </si>
  <si>
    <t>на 1 октября 2020 г.</t>
  </si>
  <si>
    <t>Дата</t>
  </si>
  <si>
    <t>01.10.2020</t>
  </si>
  <si>
    <t>Дата формирования</t>
  </si>
  <si>
    <t>18.11.2020</t>
  </si>
  <si>
    <t>Наименование финансового органа (органа управления государственного внебюджетного фонда)</t>
  </si>
  <si>
    <t>Финансовый отдел Жуковского района</t>
  </si>
  <si>
    <t>Глава по БК</t>
  </si>
  <si>
    <t>801</t>
  </si>
  <si>
    <t>Наименование бюджета</t>
  </si>
  <si>
    <t>СП "Село Тарутино"</t>
  </si>
  <si>
    <t>код по ОКТМО</t>
  </si>
  <si>
    <t>29613436</t>
  </si>
  <si>
    <t>Единица измерения:</t>
  </si>
  <si>
    <t>руб</t>
  </si>
  <si>
    <t>по ОКЕИ</t>
  </si>
  <si>
    <t>383</t>
  </si>
  <si>
    <t>Номер
реестровой записи</t>
  </si>
  <si>
    <t>Наименование группы источников доходов бюджетов /
Наимнование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</si>
  <si>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</si>
  <si>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</si>
  <si>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</si>
  <si>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 на 2020 г. (текущий финансовый год)</t>
  </si>
  <si>
    <t>Кассовые поступления в текущем финансовом году (по состоянию на 1 октября 2020 г.)</t>
  </si>
  <si>
    <t>Оценка исполнения 2020 г. (текущий финансовый год)</t>
  </si>
  <si>
    <t>Показатели прогноза доходов бюджета</t>
  </si>
  <si>
    <t>код</t>
  </si>
  <si>
    <t>наименование</t>
  </si>
  <si>
    <t>на 2021. (очередной финансовый год)</t>
  </si>
  <si>
    <t>на 2022г. (первый год планового периода)</t>
  </si>
  <si>
    <t>на 2023 г. (второй год планового периода)</t>
  </si>
  <si>
    <t>108010001043296134360203001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</si>
  <si>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децствий</t>
  </si>
  <si>
    <t>00310804020010000110</t>
  </si>
  <si>
    <t>Администрация  сельского поселения село Тарутино</t>
  </si>
  <si>
    <t>43</t>
  </si>
  <si>
    <t>108010001016296134360203001</t>
  </si>
  <si>
    <t>00310804020011000110</t>
  </si>
  <si>
    <t>16</t>
  </si>
  <si>
    <t>108010001042296134360203001</t>
  </si>
  <si>
    <t>00310804020014000110</t>
  </si>
  <si>
    <t>42</t>
  </si>
  <si>
    <t>111100001041296134360203001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</si>
  <si>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</si>
  <si>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00311105013100000120</t>
  </si>
  <si>
    <t>41</t>
  </si>
  <si>
    <t>111100001040296134360203001</t>
  </si>
  <si>
    <t>Доходы, получаемые в виде арендной платы,  а также средства от продажи права на заключение договоров аренды за земли, находящиеся в собственности поселений(за исключением земельных участков муниципальных автономных учреждений)</t>
  </si>
  <si>
    <t>00311105025100000120</t>
  </si>
  <si>
    <t>40</t>
  </si>
  <si>
    <t>111100001039296134360203001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</si>
  <si>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</si>
  <si>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00311105035100000120</t>
  </si>
  <si>
    <t>39</t>
  </si>
  <si>
    <t>113100001038296134360203001</t>
  </si>
  <si>
    <t>Прочие доходы от оказания платных услуг (работ) получателями средств бюджетов поселений</t>
  </si>
  <si>
    <t>00311301995100000130</t>
  </si>
  <si>
    <t>38</t>
  </si>
  <si>
    <t>113100001037296134360203001</t>
  </si>
  <si>
    <t>Прочие доходы от компенсации затрат бюджетов поселений</t>
  </si>
  <si>
    <t>00311302995100000130</t>
  </si>
  <si>
    <t>37</t>
  </si>
  <si>
    <t>116010001033296134360203001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</si>
  <si>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</si>
  <si>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00311610123010101140</t>
  </si>
  <si>
    <t>33</t>
  </si>
  <si>
    <t>117100001036296134360203001</t>
  </si>
  <si>
    <t>невыясненные поступления , зачисляемые  в бюджеты  поселений</t>
  </si>
  <si>
    <t>00311701050100000180</t>
  </si>
  <si>
    <t>36</t>
  </si>
  <si>
    <t>117100001035296134360203001</t>
  </si>
  <si>
    <t>Прочие неналоговые доходы бюджетов поселений</t>
  </si>
  <si>
    <t>00311705050100000180</t>
  </si>
  <si>
    <t>35</t>
  </si>
  <si>
    <t>117100001015296134360203001</t>
  </si>
  <si>
    <t>Средства самообложения граждан, зачисляемые в бюджеты сельских поселений</t>
  </si>
  <si>
    <t>00311714030100000150</t>
  </si>
  <si>
    <t>15</t>
  </si>
  <si>
    <t>117100001034296134360203001</t>
  </si>
  <si>
    <t>Средства самообложения граждан, зачисляемые в бюджеты поселенийСредства самообложения граждан</t>
  </si>
  <si>
    <t>00311714030100000180</t>
  </si>
  <si>
    <t>34</t>
  </si>
  <si>
    <t>202100971014296134360203001</t>
  </si>
  <si>
    <t>Дотация на выравнивание бюджетной обеспеченности зха счет средств обласного бюджета</t>
  </si>
  <si>
    <t>00320215001100315150</t>
  </si>
  <si>
    <t>14</t>
  </si>
  <si>
    <t>202100971013296134360203001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</si>
  <si>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</si>
  <si>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00320229999100211150</t>
  </si>
  <si>
    <t>13</t>
  </si>
  <si>
    <t>Субвенции бюджетам муниципальных образований на осуществление государственных полномочий по созданию административных комиссий</t>
  </si>
  <si>
    <t>00320230024100332150</t>
  </si>
  <si>
    <t>202100971012296134360203001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</si>
  <si>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</si>
  <si>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00320235118100000150</t>
  </si>
  <si>
    <t>12</t>
  </si>
  <si>
    <t>202100971011296134360203001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</si>
  <si>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</si>
  <si>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00320240014100015150</t>
  </si>
  <si>
    <t>11</t>
  </si>
  <si>
    <t>202100971010296134360203001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</si>
  <si>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</si>
  <si>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00320240014100016150</t>
  </si>
  <si>
    <t>10</t>
  </si>
  <si>
    <t>202100971009296134360203001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</si>
  <si>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</si>
  <si>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00320240014100017150</t>
  </si>
  <si>
    <t>9</t>
  </si>
  <si>
    <t>202100971008296134360203001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</si>
  <si>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</si>
  <si>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00320240014100019150</t>
  </si>
  <si>
    <t>8</t>
  </si>
  <si>
    <t>202100971007296134360203001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</si>
  <si>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</si>
  <si>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00320240014100020150</t>
  </si>
  <si>
    <t>7</t>
  </si>
  <si>
    <t>202100971006296134360203001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</si>
  <si>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осуществления мероприятий по обеспечению безопасности людей на водных объектах, охране их жизни и здоровья</t>
  </si>
  <si>
    <t>00320240014100023150</t>
  </si>
  <si>
    <t>6</t>
  </si>
  <si>
    <t>202100971005296134360203001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</si>
  <si>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части организации сбора и вывоза бытовых отходов и мусора</t>
  </si>
  <si>
    <t>00320240014100024150</t>
  </si>
  <si>
    <t>5</t>
  </si>
  <si>
    <t>202100971004296134360203001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</si>
  <si>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осуществления в пределах, установленных водным законодательством Российской Федерации, полномочий собственника водных объектов, информирования населения об ограничениях их использования</t>
  </si>
  <si>
    <t>00320240014100025150</t>
  </si>
  <si>
    <t>4</t>
  </si>
  <si>
    <t>202100971003296134360203001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</si>
  <si>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осуществления мер по противодействию коррупции в границах поселения</t>
  </si>
  <si>
    <t>00320240014100026150</t>
  </si>
  <si>
    <t>3</t>
  </si>
  <si>
    <t>202100971002296134360203001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</si>
  <si>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</si>
  <si>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00320240014100028150</t>
  </si>
  <si>
    <t>2</t>
  </si>
  <si>
    <t>202100971001296134360203001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</si>
  <si>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организации ритуальных услуг и содержание мест захоронения</t>
  </si>
  <si>
    <t>00320240014100029150</t>
  </si>
  <si>
    <t>1</t>
  </si>
  <si>
    <t>202100972001296134360203001</t>
  </si>
  <si>
    <t>Прочие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влвсти другого уровня, за счет средств бюджета муниципального района</t>
  </si>
  <si>
    <t>00320245160100001150</t>
  </si>
  <si>
    <t>45</t>
  </si>
  <si>
    <t>202100971031296134360203001</t>
  </si>
  <si>
    <t>Иные межбюджетные трансферты бюджетам поселений из бюджета МО "Жуковский район" в рамках МП "Энергосбережение и повышение энергоэффективности в Жуковском районе"</t>
  </si>
  <si>
    <t>00320249999100030150</t>
  </si>
  <si>
    <t>31</t>
  </si>
  <si>
    <t>202100971030296134360203001</t>
  </si>
  <si>
    <t>Иные межбюджетные трансферты бюджетам поселений из бюджета МО "Жуковский район" в рамках подпрограммы "Чистая вода в Жуковском районе на 2014-2020 годы" МП "Обеспечение доступным и комфортным жильем и коммунальными услугами населения Жуковского района"</t>
  </si>
  <si>
    <t>00320249999100032150</t>
  </si>
  <si>
    <t>30</t>
  </si>
  <si>
    <t>202100971029296134360203001</t>
  </si>
  <si>
    <t>Прочие межбюджетные трансферты на обеспечение финансовой устойчивости муниципальных образований Калужской области</t>
  </si>
  <si>
    <t>00320249999100266150</t>
  </si>
  <si>
    <t>29</t>
  </si>
  <si>
    <t>202100971032296134360203001</t>
  </si>
  <si>
    <t>Прочие межбюджетные трансферты. передаваемые бюджетам поселений на обеспечение расходных обязательств муниципальных образований Калужской области</t>
  </si>
  <si>
    <t>00320249999100444150</t>
  </si>
  <si>
    <t>32</t>
  </si>
  <si>
    <t>207100004001296134360203001</t>
  </si>
  <si>
    <t>Прочие безвозмездные поступления в бюджеты сельских поселений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</si>
  <si>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00320705030109000150</t>
  </si>
  <si>
    <t>50</t>
  </si>
  <si>
    <t>101010002028296134360203001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</si>
  <si>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</si>
  <si>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18210102010011000110</t>
  </si>
  <si>
    <t>МЕЖРАЙОННАЯ ИФНС РОССИИ № 5 ПО КАЛУЖСКОЙ ОБЛАСТИ</t>
  </si>
  <si>
    <t>28</t>
  </si>
  <si>
    <t>101010002027296134360203001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</si>
  <si>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</si>
  <si>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</t>
  </si>
  <si>
    <t>27</t>
  </si>
  <si>
    <t>101010003003296134360203001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</si>
  <si>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</si>
  <si>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18210102010013000110</t>
  </si>
  <si>
    <t>48</t>
  </si>
  <si>
    <t>101010002026296134360203001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</si>
  <si>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</si>
  <si>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</si>
  <si>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26</t>
  </si>
  <si>
    <t>101010002025296134360203001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</si>
  <si>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</si>
  <si>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</si>
  <si>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25</t>
  </si>
  <si>
    <t>105010002024296134360203001</t>
  </si>
  <si>
    <t>Налог, взимаемый с налогоплательщиков, выбравших в качестве объекта налогообложения  доходы</t>
  </si>
  <si>
    <t>18210501011011000110</t>
  </si>
  <si>
    <t>24</t>
  </si>
  <si>
    <t>105010003002296134360203001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</si>
  <si>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</si>
  <si>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</si>
  <si>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47</t>
  </si>
  <si>
    <t>105010004002296134360203001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</si>
  <si>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</si>
  <si>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18210501011013000110</t>
  </si>
  <si>
    <t>51</t>
  </si>
  <si>
    <t>105010002023296134360203001</t>
  </si>
  <si>
    <t>18210501021011000110</t>
  </si>
  <si>
    <t>23</t>
  </si>
  <si>
    <t>105010003001296134360203001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</si>
  <si>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</si>
  <si>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18210501021012100110</t>
  </si>
  <si>
    <t>46</t>
  </si>
  <si>
    <t>106100002022296134360203001</t>
  </si>
  <si>
    <t>Налог на имущество физических лиц, взимаемый по ставкам, применяемым  к объектам налогооблажения, расположенным в границах поселений</t>
  </si>
  <si>
    <t>18210601030101000110</t>
  </si>
  <si>
    <t>22</t>
  </si>
  <si>
    <t>106100002021296134360203001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</si>
  <si>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</si>
  <si>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18210601030102100110</t>
  </si>
  <si>
    <t>21</t>
  </si>
  <si>
    <t>106100002020296134360203001</t>
  </si>
  <si>
    <t>Земельный налог с организаций, обладающих земельным участком, расположенным в границах сельских поселений</t>
  </si>
  <si>
    <t>18210606033101000110</t>
  </si>
  <si>
    <t>20</t>
  </si>
  <si>
    <t>106100002019296134360203001</t>
  </si>
  <si>
    <t>18210606033102100110</t>
  </si>
  <si>
    <t>19</t>
  </si>
  <si>
    <t>106100002018296134360203001</t>
  </si>
  <si>
    <t>Земельный налог с физических, обладающих земельным участком, расположенным в границах сельских поселений</t>
  </si>
  <si>
    <t>18210606043101000110</t>
  </si>
  <si>
    <t>18</t>
  </si>
  <si>
    <t>106100002017296134360203001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</si>
  <si>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</si>
  <si>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</t>
  </si>
  <si>
    <t>17</t>
  </si>
  <si>
    <t>Всего</t>
  </si>
  <si>
    <t>9000</t>
  </si>
  <si>
    <t>Руководитель</t>
  </si>
  <si>
    <t>(уполномоченное лицо)</t>
  </si>
  <si>
    <t>(должность)</t>
  </si>
  <si>
    <t>(подпись)</t>
  </si>
  <si>
    <t>(ФИО)</t>
  </si>
  <si>
    <t xml:space="preserve">"______"    ____________________________    20____   </t>
  </si>
  <si>
    <t>Реестр источников доходов муниципального образования сельского поселения село Тарутино на 2021 год и плановый период 2022 и 2023 годов</t>
  </si>
  <si>
    <t>рублей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</si>
  <si>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</si>
  <si>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00320229999100233000</t>
  </si>
  <si>
    <t>Субсидии бюджетам сельских поселений на обеспечение комплексного развития сельских территорий</t>
  </si>
  <si>
    <t>00320225576100000150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</si>
</sst>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8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3">
      <alignment horizontal="center" vertical="center" wrapText="1"/>
    </xf>
    <xf numFmtId="0" fontId="2" fillId="0" borderId="3">
      <alignment horizontal="center" wrapText="1"/>
    </xf>
    <xf numFmtId="0" fontId="3" fillId="0" borderId="3"/>
    <xf numFmtId="0" fontId="2" fillId="0" borderId="3"/>
    <xf numFmtId="0" fontId="2" fillId="0" borderId="3">
      <alignment horizontal="center"/>
    </xf>
    <xf numFmtId="49" fontId="2" fillId="0" borderId="3"/>
    <xf numFmtId="0" fontId="2" fillId="0" borderId="3">
      <alignment horizontal="right" wrapText="1"/>
    </xf>
    <xf numFmtId="1" fontId="2" fillId="0" borderId="4">
      <alignment horizontal="center" shrinkToFit="1"/>
    </xf>
    <xf numFmtId="0" fontId="4" fillId="0" borderId="3">
      <alignment horizontal="center" vertical="center"/>
    </xf>
    <xf numFmtId="49" fontId="2" fillId="0" borderId="4">
      <alignment horizontal="center" shrinkToFit="1"/>
    </xf>
    <xf numFmtId="0" fontId="2" fillId="0" borderId="3">
      <alignment horizontal="center" vertical="center" wrapText="1"/>
    </xf>
    <xf numFmtId="49" fontId="2" fillId="0" borderId="3">
      <alignment horizontal="left" wrapText="1"/>
    </xf>
    <xf numFmtId="0" fontId="2" fillId="0" borderId="5">
      <alignment horizontal="left" vertical="center" wrapText="1"/>
    </xf>
    <xf numFmtId="0" fontId="2" fillId="0" borderId="6">
      <alignment horizontal="left" vertical="center" wrapText="1"/>
    </xf>
    <xf numFmtId="49" fontId="2" fillId="2" borderId="3">
      <alignment horizontal="left"/>
    </xf>
    <xf numFmtId="0" fontId="2" fillId="2" borderId="3">
      <alignment wrapText="1"/>
    </xf>
    <xf numFmtId="49" fontId="2" fillId="2" borderId="3">
      <alignment horizontal="left" wrapText="1"/>
    </xf>
    <xf numFmtId="0" fontId="2" fillId="2" borderId="7">
      <alignment horizontal="center"/>
    </xf>
    <xf numFmtId="0" fontId="2" fillId="0" borderId="7">
      <alignment vertical="center" wrapText="1"/>
    </xf>
    <xf numFmtId="49" fontId="2" fillId="0" borderId="7"/>
    <xf numFmtId="0" fontId="2" fillId="0" borderId="7">
      <alignment horizontal="right" wrapText="1"/>
    </xf>
    <xf numFmtId="49" fontId="2" fillId="0" borderId="4">
      <alignment horizontal="center"/>
    </xf>
    <xf numFmtId="49" fontId="2" fillId="0" borderId="3">
      <alignment horizontal="center" vertical="center" wrapText="1"/>
    </xf>
    <xf numFmtId="0" fontId="2" fillId="0" borderId="7">
      <alignment horizontal="center" wrapText="1"/>
    </xf>
    <xf numFmtId="0" fontId="2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2" fillId="0" borderId="4">
      <alignment horizontal="center" vertical="center" wrapText="1"/>
    </xf>
    <xf numFmtId="1" fontId="2" fillId="0" borderId="4">
      <alignment horizontal="center" vertical="center" shrinkToFit="1"/>
    </xf>
    <xf numFmtId="0" fontId="2" fillId="0" borderId="4">
      <alignment horizontal="left" vertical="center" wrapText="1"/>
    </xf>
    <xf numFmtId="0" fontId="2" fillId="0" borderId="4">
      <alignment vertical="center" wrapText="1"/>
    </xf>
    <xf numFmtId="1" fontId="2" fillId="0" borderId="4">
      <alignment horizontal="center" vertical="center" wrapText="1" shrinkToFit="1"/>
    </xf>
    <xf numFmtId="4" fontId="2" fillId="0" borderId="4">
      <alignment horizontal="right" vertical="center" shrinkToFit="1"/>
    </xf>
    <xf numFmtId="0" fontId="2" fillId="0" borderId="7">
      <alignment horizontal="right"/>
    </xf>
    <xf numFmtId="0" fontId="2" fillId="0" borderId="3">
      <alignment horizontal="left"/>
    </xf>
    <xf numFmtId="49" fontId="2" fillId="0" borderId="5">
      <alignment horizontal="center" vertical="center" wrapText="1"/>
    </xf>
    <xf numFmtId="164" fontId="2" fillId="0" borderId="5">
      <alignment horizontal="center" vertical="center" wrapText="1"/>
    </xf>
    <xf numFmtId="0" fontId="2" fillId="0" borderId="3">
      <alignment horizontal="left" vertical="top"/>
    </xf>
    <xf numFmtId="49" fontId="2" fillId="0" borderId="3">
      <alignment horizontal="center" vertical="center"/>
    </xf>
    <xf numFmtId="0" fontId="2" fillId="0" borderId="7">
      <alignment horizontal="center" vertical="center" wrapText="1"/>
    </xf>
    <xf numFmtId="49" fontId="2" fillId="0" borderId="7">
      <alignment horizontal="center" vertical="center" wrapText="1"/>
    </xf>
    <xf numFmtId="49" fontId="2" fillId="0" borderId="3">
      <alignment horizontal="center"/>
    </xf>
    <xf numFmtId="164" fontId="2" fillId="0" borderId="3">
      <alignment horizontal="center" vertical="center" wrapText="1"/>
    </xf>
    <xf numFmtId="0" fontId="7" fillId="0" borderId="0"/>
    <xf numFmtId="0" fontId="7" fillId="0" borderId="0"/>
    <xf numFmtId="0" fontId="7" fillId="0" borderId="0"/>
    <xf numFmtId="0" fontId="5" fillId="0" borderId="3"/>
    <xf numFmtId="0" fontId="5" fillId="0" borderId="3"/>
    <xf numFmtId="0" fontId="6" fillId="3" borderId="3"/>
    <xf numFmtId="0" fontId="5" fillId="0" borderId="3"/>
    <xf numFmtId="49" fontId="2" fillId="0" borderId="5">
      <alignment horizontal="center" vertical="center"/>
    </xf>
  </cellStyleXfs>
  <cellXfs count="76">
    <xf numFmtId="0" fontId="0" fillId="0" borderId="0" xfId="0"/>
    <xf numFmtId="0" fontId="0" fillId="0" borderId="0" xfId="0" applyProtection="1">
      <protection locked="0"/>
    </xf>
    <xf numFmtId="0" fontId="2" fillId="0" borderId="3" xfId="2" applyNumberFormat="1" applyProtection="1">
      <alignment horizontal="center" wrapText="1"/>
    </xf>
    <xf numFmtId="0" fontId="3" fillId="0" borderId="3" xfId="3" applyNumberFormat="1" applyProtection="1"/>
    <xf numFmtId="0" fontId="2" fillId="0" borderId="3" xfId="4" applyNumberFormat="1" applyProtection="1"/>
    <xf numFmtId="0" fontId="2" fillId="0" borderId="3" xfId="5" applyNumberFormat="1" applyProtection="1">
      <alignment horizontal="center"/>
    </xf>
    <xf numFmtId="49" fontId="2" fillId="0" borderId="3" xfId="6" applyNumberFormat="1" applyProtection="1"/>
    <xf numFmtId="0" fontId="2" fillId="0" borderId="3" xfId="7" applyNumberFormat="1" applyProtection="1">
      <alignment horizontal="right" wrapText="1"/>
    </xf>
    <xf numFmtId="1" fontId="2" fillId="0" borderId="4" xfId="8" applyNumberFormat="1" applyProtection="1">
      <alignment horizontal="center" shrinkToFit="1"/>
    </xf>
    <xf numFmtId="0" fontId="4" fillId="0" borderId="3" xfId="9" applyNumberFormat="1" applyProtection="1">
      <alignment horizontal="center" vertical="center"/>
    </xf>
    <xf numFmtId="49" fontId="2" fillId="0" borderId="4" xfId="10" applyNumberFormat="1" applyProtection="1">
      <alignment horizontal="center" shrinkToFit="1"/>
    </xf>
    <xf numFmtId="0" fontId="2" fillId="0" borderId="3" xfId="11" applyNumberFormat="1" applyProtection="1">
      <alignment horizontal="center" vertical="center" wrapText="1"/>
    </xf>
    <xf numFmtId="49" fontId="2" fillId="0" borderId="3" xfId="12" applyNumberFormat="1" applyProtection="1">
      <alignment horizontal="left" wrapText="1"/>
    </xf>
    <xf numFmtId="0" fontId="2" fillId="2" borderId="3" xfId="16" applyNumberFormat="1" applyProtection="1">
      <alignment wrapText="1"/>
    </xf>
    <xf numFmtId="49" fontId="2" fillId="2" borderId="3" xfId="17" applyNumberFormat="1" applyProtection="1">
      <alignment horizontal="left" wrapText="1"/>
    </xf>
    <xf numFmtId="0" fontId="2" fillId="0" borderId="7" xfId="19" applyNumberFormat="1" applyProtection="1">
      <alignment vertical="center" wrapText="1"/>
    </xf>
    <xf numFmtId="49" fontId="2" fillId="0" borderId="7" xfId="20" applyNumberFormat="1" applyProtection="1"/>
    <xf numFmtId="0" fontId="2" fillId="0" borderId="7" xfId="21" applyNumberFormat="1" applyProtection="1">
      <alignment horizontal="right" wrapText="1"/>
    </xf>
    <xf numFmtId="49" fontId="2" fillId="0" borderId="4" xfId="22" applyNumberFormat="1" applyProtection="1">
      <alignment horizontal="center"/>
    </xf>
    <xf numFmtId="49" fontId="2" fillId="0" borderId="3" xfId="23" applyNumberFormat="1" applyProtection="1">
      <alignment horizontal="center" vertical="center" wrapText="1"/>
    </xf>
    <xf numFmtId="0" fontId="2" fillId="0" borderId="7" xfId="24" applyNumberFormat="1" applyProtection="1">
      <alignment horizontal="center" wrapText="1"/>
    </xf>
    <xf numFmtId="0" fontId="2" fillId="0" borderId="3" xfId="25" applyNumberFormat="1" applyProtection="1">
      <alignment vertical="center"/>
    </xf>
    <xf numFmtId="49" fontId="4" fillId="0" borderId="3" xfId="26" applyNumberFormat="1" applyProtection="1">
      <alignment vertical="center"/>
    </xf>
    <xf numFmtId="49" fontId="4" fillId="0" borderId="3" xfId="27" applyNumberFormat="1" applyProtection="1">
      <alignment horizontal="center" vertical="center"/>
    </xf>
    <xf numFmtId="0" fontId="2" fillId="0" borderId="4" xfId="28" applyNumberFormat="1" applyProtection="1">
      <alignment horizontal="center" vertical="center" wrapText="1"/>
    </xf>
    <xf numFmtId="1" fontId="2" fillId="0" borderId="4" xfId="29" applyNumberFormat="1" applyProtection="1">
      <alignment horizontal="center" vertical="center" shrinkToFit="1"/>
    </xf>
    <xf numFmtId="0" fontId="2" fillId="0" borderId="4" xfId="31" applyNumberFormat="1" applyProtection="1">
      <alignment vertical="center" wrapText="1"/>
    </xf>
    <xf numFmtId="1" fontId="2" fillId="0" borderId="4" xfId="32" applyNumberFormat="1" applyProtection="1">
      <alignment horizontal="center" vertical="center" wrapText="1" shrinkToFit="1"/>
    </xf>
    <xf numFmtId="4" fontId="2" fillId="0" borderId="4" xfId="33" applyNumberFormat="1" applyProtection="1">
      <alignment horizontal="right" vertical="center" shrinkToFit="1"/>
    </xf>
    <xf numFmtId="0" fontId="2" fillId="0" borderId="7" xfId="34" applyNumberFormat="1" applyProtection="1">
      <alignment horizontal="right"/>
    </xf>
    <xf numFmtId="0" fontId="2" fillId="0" borderId="3" xfId="35" applyNumberFormat="1" applyProtection="1">
      <alignment horizontal="left"/>
    </xf>
    <xf numFmtId="0" fontId="2" fillId="0" borderId="3" xfId="38" applyNumberFormat="1" applyProtection="1">
      <alignment horizontal="left" vertical="top"/>
    </xf>
    <xf numFmtId="49" fontId="2" fillId="0" borderId="3" xfId="42" applyNumberFormat="1" applyProtection="1">
      <alignment horizontal="center"/>
    </xf>
    <xf numFmtId="164" fontId="2" fillId="0" borderId="3" xfId="43" applyNumberFormat="1" applyProtection="1">
      <alignment horizontal="center" vertical="center" wrapText="1"/>
    </xf>
    <xf numFmtId="1" fontId="2" fillId="0" borderId="4" xfId="29" applyNumberFormat="1" applyProtection="1">
      <alignment horizontal="center" vertical="center" shrinkToFit="1"/>
    </xf>
    <xf numFmtId="0" fontId="2" fillId="0" borderId="4" xfId="28" applyNumberFormat="1" applyProtection="1">
      <alignment horizontal="center" vertical="center" wrapText="1"/>
    </xf>
    <xf numFmtId="0" fontId="2" fillId="0" borderId="4" xfId="28">
      <alignment horizontal="center" vertical="center" wrapText="1"/>
    </xf>
    <xf numFmtId="0" fontId="1" fillId="0" borderId="3" xfId="1" applyNumberFormat="1" applyProtection="1">
      <alignment horizontal="center" vertical="center" wrapText="1"/>
    </xf>
    <xf numFmtId="0" fontId="1" fillId="0" borderId="3" xfId="1">
      <alignment horizontal="center" vertical="center" wrapText="1"/>
    </xf>
    <xf numFmtId="0" fontId="2" fillId="0" borderId="3" xfId="5" applyNumberFormat="1" applyProtection="1">
      <alignment horizontal="center"/>
    </xf>
    <xf numFmtId="0" fontId="2" fillId="0" borderId="3" xfId="5">
      <alignment horizontal="center"/>
    </xf>
    <xf numFmtId="49" fontId="2" fillId="0" borderId="3" xfId="12" applyNumberFormat="1" applyProtection="1">
      <alignment horizontal="left" wrapText="1"/>
    </xf>
    <xf numFmtId="49" fontId="2" fillId="0" borderId="3" xfId="12">
      <alignment horizontal="left" wrapText="1"/>
    </xf>
    <xf numFmtId="0" fontId="2" fillId="0" borderId="5" xfId="13" applyNumberFormat="1" applyProtection="1">
      <alignment horizontal="left" vertical="center" wrapText="1"/>
    </xf>
    <xf numFmtId="0" fontId="2" fillId="0" borderId="5" xfId="13">
      <alignment horizontal="left" vertical="center" wrapText="1"/>
    </xf>
    <xf numFmtId="0" fontId="2" fillId="0" borderId="6" xfId="14" applyNumberFormat="1" applyProtection="1">
      <alignment horizontal="left" vertical="center" wrapText="1"/>
    </xf>
    <xf numFmtId="0" fontId="2" fillId="0" borderId="6" xfId="14">
      <alignment horizontal="left" vertical="center" wrapText="1"/>
    </xf>
    <xf numFmtId="49" fontId="2" fillId="2" borderId="3" xfId="15" applyNumberFormat="1" applyProtection="1">
      <alignment horizontal="left"/>
    </xf>
    <xf numFmtId="49" fontId="2" fillId="2" borderId="3" xfId="15">
      <alignment horizontal="left"/>
    </xf>
    <xf numFmtId="0" fontId="2" fillId="2" borderId="7" xfId="18" applyNumberFormat="1" applyProtection="1">
      <alignment horizontal="center"/>
    </xf>
    <xf numFmtId="0" fontId="2" fillId="2" borderId="7" xfId="18">
      <alignment horizontal="center"/>
    </xf>
    <xf numFmtId="0" fontId="2" fillId="0" borderId="1" xfId="28" applyNumberFormat="1" applyBorder="1" applyProtection="1">
      <alignment horizontal="center" vertical="center" wrapText="1"/>
    </xf>
    <xf numFmtId="0" fontId="2" fillId="0" borderId="2" xfId="28" applyNumberFormat="1" applyBorder="1" applyProtection="1">
      <alignment horizontal="center" vertical="center" wrapText="1"/>
    </xf>
    <xf numFmtId="0" fontId="2" fillId="0" borderId="4" xfId="30" applyNumberFormat="1" applyProtection="1">
      <alignment horizontal="left" vertical="center" wrapText="1"/>
    </xf>
    <xf numFmtId="0" fontId="2" fillId="0" borderId="4" xfId="30">
      <alignment horizontal="left" vertical="center" wrapText="1"/>
    </xf>
    <xf numFmtId="49" fontId="2" fillId="0" borderId="5" xfId="36" applyNumberFormat="1" applyProtection="1">
      <alignment horizontal="center" vertical="center" wrapText="1"/>
    </xf>
    <xf numFmtId="49" fontId="2" fillId="0" borderId="5" xfId="36">
      <alignment horizontal="center" vertical="center" wrapText="1"/>
    </xf>
    <xf numFmtId="49" fontId="2" fillId="0" borderId="3" xfId="39" applyNumberFormat="1" applyProtection="1">
      <alignment horizontal="center" vertical="center"/>
    </xf>
    <xf numFmtId="49" fontId="2" fillId="0" borderId="3" xfId="39">
      <alignment horizontal="center" vertical="center"/>
    </xf>
    <xf numFmtId="1" fontId="2" fillId="0" borderId="4" xfId="29" applyNumberFormat="1" applyProtection="1">
      <alignment horizontal="center" vertical="center" shrinkToFit="1"/>
    </xf>
    <xf numFmtId="1" fontId="2" fillId="0" borderId="4" xfId="29">
      <alignment horizontal="center" vertical="center" shrinkToFit="1"/>
    </xf>
    <xf numFmtId="164" fontId="2" fillId="0" borderId="5" xfId="37" applyNumberFormat="1" applyProtection="1">
      <alignment horizontal="center" vertical="center" wrapText="1"/>
    </xf>
    <xf numFmtId="164" fontId="2" fillId="0" borderId="5" xfId="37">
      <alignment horizontal="center" vertical="center" wrapText="1"/>
    </xf>
    <xf numFmtId="0" fontId="2" fillId="0" borderId="7" xfId="40" applyNumberFormat="1" applyProtection="1">
      <alignment horizontal="center" vertical="center" wrapText="1"/>
    </xf>
    <xf numFmtId="0" fontId="2" fillId="0" borderId="7" xfId="40">
      <alignment horizontal="center" vertical="center" wrapText="1"/>
    </xf>
    <xf numFmtId="49" fontId="2" fillId="0" borderId="7" xfId="41" applyNumberFormat="1" applyProtection="1">
      <alignment horizontal="center" vertical="center" wrapText="1"/>
    </xf>
    <xf numFmtId="49" fontId="2" fillId="0" borderId="7" xfId="41">
      <alignment horizontal="center" vertical="center" wrapText="1"/>
    </xf>
    <xf numFmtId="49" fontId="2" fillId="0" borderId="3" xfId="23" applyNumberFormat="1" applyProtection="1">
      <alignment horizontal="center" vertical="center" wrapText="1"/>
    </xf>
    <xf numFmtId="49" fontId="2" fillId="0" borderId="3" xfId="23">
      <alignment horizontal="center" vertical="center" wrapText="1"/>
    </xf>
    <xf numFmtId="0" fontId="2" fillId="0" borderId="8" xfId="30" applyNumberFormat="1" applyBorder="1" applyProtection="1">
      <alignment horizontal="left" vertical="center" wrapText="1"/>
    </xf>
    <xf numFmtId="0" fontId="2" fillId="0" borderId="9" xfId="30" applyNumberFormat="1" applyBorder="1" applyProtection="1">
      <alignment horizontal="left" vertical="center" wrapText="1"/>
    </xf>
    <xf numFmtId="49" fontId="2" fillId="0" borderId="4" xfId="29" applyNumberFormat="1" applyProtection="1">
      <alignment horizontal="center" vertical="center" shrinkToFit="1"/>
    </xf>
    <xf numFmtId="49" fontId="2" fillId="0" borderId="4" xfId="29" applyNumberFormat="1">
      <alignment horizontal="center" vertical="center" shrinkToFit="1"/>
    </xf>
    <xf numFmtId="49" fontId="2" fillId="0" borderId="8" xfId="29" applyNumberFormat="1" applyBorder="1" applyProtection="1">
      <alignment horizontal="center" vertical="center" shrinkToFit="1"/>
    </xf>
    <xf numFmtId="49" fontId="2" fillId="0" borderId="6" xfId="29" applyNumberFormat="1" applyBorder="1" applyProtection="1">
      <alignment horizontal="center" vertical="center" shrinkToFit="1"/>
    </xf>
    <xf numFmtId="49" fontId="2" fillId="0" borderId="9" xfId="29" applyNumberFormat="1" applyBorder="1" applyProtection="1">
      <alignment horizontal="center" vertical="center" shrinkToFit="1"/>
    </xf>
  </cellXfs>
  <cellStyles count="52">
    <cellStyle name="br" xfId="46"/>
    <cellStyle name="col" xfId="45"/>
    <cellStyle name="st50" xfId="32"/>
    <cellStyle name="style0" xfId="47"/>
    <cellStyle name="td" xfId="48"/>
    <cellStyle name="tr" xfId="44"/>
    <cellStyle name="xl21" xfId="49"/>
    <cellStyle name="xl22" xfId="4"/>
    <cellStyle name="xl23" xfId="9"/>
    <cellStyle name="xl24" xfId="11"/>
    <cellStyle name="xl25" xfId="6"/>
    <cellStyle name="xl26" xfId="28"/>
    <cellStyle name="xl27" xfId="29"/>
    <cellStyle name="xl28" xfId="34"/>
    <cellStyle name="xl29" xfId="35"/>
    <cellStyle name="xl30" xfId="38"/>
    <cellStyle name="xl31" xfId="50"/>
    <cellStyle name="xl32" xfId="15"/>
    <cellStyle name="xl33" xfId="42"/>
    <cellStyle name="xl34" xfId="5"/>
    <cellStyle name="xl35" xfId="16"/>
    <cellStyle name="xl36" xfId="12"/>
    <cellStyle name="xl37" xfId="25"/>
    <cellStyle name="xl38" xfId="30"/>
    <cellStyle name="xl39" xfId="17"/>
    <cellStyle name="xl40" xfId="23"/>
    <cellStyle name="xl41" xfId="26"/>
    <cellStyle name="xl42" xfId="43"/>
    <cellStyle name="xl43" xfId="51"/>
    <cellStyle name="xl44" xfId="39"/>
    <cellStyle name="xl45" xfId="18"/>
    <cellStyle name="xl46" xfId="19"/>
    <cellStyle name="xl47" xfId="37"/>
    <cellStyle name="xl48" xfId="40"/>
    <cellStyle name="xl49" xfId="20"/>
    <cellStyle name="xl50" xfId="27"/>
    <cellStyle name="xl51" xfId="31"/>
    <cellStyle name="xl52" xfId="36"/>
    <cellStyle name="xl53" xfId="41"/>
    <cellStyle name="xl54" xfId="22"/>
    <cellStyle name="xl55" xfId="33"/>
    <cellStyle name="xl56" xfId="21"/>
    <cellStyle name="xl57" xfId="13"/>
    <cellStyle name="xl58" xfId="14"/>
    <cellStyle name="xl59" xfId="1"/>
    <cellStyle name="xl60" xfId="7"/>
    <cellStyle name="xl61" xfId="2"/>
    <cellStyle name="xl62" xfId="8"/>
    <cellStyle name="xl63" xfId="10"/>
    <cellStyle name="xl64" xfId="24"/>
    <cellStyle name="xl65" xfId="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zoomScale="70" zoomScaleNormal="70" zoomScaleSheetLayoutView="70" zoomScalePageLayoutView="70" workbookViewId="0">
      <selection activeCell="Q66" sqref="Q66:S66"/>
    </sheetView>
  </sheetViews>
  <sheetFormatPr defaultColWidth="9.109375" defaultRowHeight="14.4" x14ac:dyDescent="0.3"/>
  <cols>
    <col min="1" max="1" width="17.33203125" style="1" customWidth="1"/>
    <col min="2" max="2" width="18.44140625" style="1" customWidth="1"/>
    <col min="3" max="3" width="47.88671875" style="1" customWidth="1"/>
    <col min="4" max="4" width="1.88671875" style="1" customWidth="1"/>
    <col min="5" max="5" width="7.109375" style="1" customWidth="1"/>
    <col min="6" max="6" width="9.5546875" style="1" customWidth="1"/>
    <col min="7" max="7" width="5.44140625" style="1" customWidth="1"/>
    <col min="8" max="8" width="14" style="1" customWidth="1"/>
    <col min="9" max="9" width="1.33203125" style="1" customWidth="1"/>
    <col min="10" max="10" width="2" style="1" customWidth="1"/>
    <col min="11" max="11" width="67.109375" style="1" customWidth="1"/>
    <col min="12" max="12" width="26.6640625" style="1" customWidth="1"/>
    <col min="13" max="13" width="8.5546875" style="1" customWidth="1"/>
    <col min="14" max="16" width="14.6640625" style="1" customWidth="1"/>
    <col min="17" max="17" width="15.6640625" style="1" customWidth="1"/>
    <col min="18" max="18" width="16.109375" style="1" customWidth="1"/>
    <col min="19" max="19" width="16.5546875" style="1" customWidth="1"/>
    <col min="20" max="20" width="9.109375" style="1" customWidth="1"/>
    <col min="21" max="16384" width="9.109375" style="1"/>
  </cols>
  <sheetData>
    <row r="1" spans="1:20" ht="45.15" customHeight="1" x14ac:dyDescent="0.3">
      <c r="A1" s="37" t="s">
        <v>238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2"/>
      <c r="T1" s="3"/>
    </row>
    <row r="2" spans="1:20" ht="15" hidden="1" customHeight="1" x14ac:dyDescent="0.3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8" t="s">
        <v>0</v>
      </c>
      <c r="T2" s="3"/>
    </row>
    <row r="3" spans="1:20" ht="19.95" hidden="1" customHeigh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7" t="s">
        <v>1</v>
      </c>
      <c r="S3" s="10" t="s">
        <v>2</v>
      </c>
      <c r="T3" s="3"/>
    </row>
    <row r="4" spans="1:20" ht="19.350000000000001" hidden="1" customHeight="1" x14ac:dyDescent="0.3">
      <c r="A4" s="4"/>
      <c r="B4" s="39" t="s">
        <v>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7" t="s">
        <v>4</v>
      </c>
      <c r="S4" s="8" t="s">
        <v>5</v>
      </c>
      <c r="T4" s="3"/>
    </row>
    <row r="5" spans="1:20" ht="26.25" hidden="1" customHeigh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7" t="s">
        <v>6</v>
      </c>
      <c r="S5" s="8" t="s">
        <v>7</v>
      </c>
      <c r="T5" s="3"/>
    </row>
    <row r="6" spans="1:20" ht="15.15" hidden="1" customHeight="1" x14ac:dyDescent="0.3">
      <c r="A6" s="41" t="s">
        <v>8</v>
      </c>
      <c r="B6" s="42"/>
      <c r="C6" s="42"/>
      <c r="D6" s="42"/>
      <c r="E6" s="43" t="s">
        <v>9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7" t="s">
        <v>10</v>
      </c>
      <c r="S6" s="8" t="s">
        <v>11</v>
      </c>
      <c r="T6" s="3"/>
    </row>
    <row r="7" spans="1:20" ht="15.15" hidden="1" customHeight="1" x14ac:dyDescent="0.3">
      <c r="A7" s="41" t="s">
        <v>12</v>
      </c>
      <c r="B7" s="42"/>
      <c r="C7" s="42"/>
      <c r="D7" s="42"/>
      <c r="E7" s="45" t="s">
        <v>13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7" t="s">
        <v>14</v>
      </c>
      <c r="S7" s="8" t="s">
        <v>15</v>
      </c>
      <c r="T7" s="3"/>
    </row>
    <row r="8" spans="1:20" ht="18.75" hidden="1" customHeight="1" x14ac:dyDescent="0.3">
      <c r="A8" s="47" t="s">
        <v>16</v>
      </c>
      <c r="B8" s="48"/>
      <c r="C8" s="13" t="s">
        <v>17</v>
      </c>
      <c r="D8" s="14"/>
      <c r="E8" s="49"/>
      <c r="F8" s="50"/>
      <c r="G8" s="50"/>
      <c r="H8" s="15"/>
      <c r="I8" s="16"/>
      <c r="J8" s="16"/>
      <c r="K8" s="16"/>
      <c r="L8" s="16"/>
      <c r="M8" s="16"/>
      <c r="N8" s="16"/>
      <c r="O8" s="17"/>
      <c r="P8" s="17"/>
      <c r="Q8" s="17"/>
      <c r="R8" s="7" t="s">
        <v>18</v>
      </c>
      <c r="S8" s="18" t="s">
        <v>19</v>
      </c>
      <c r="T8" s="3"/>
    </row>
    <row r="9" spans="1:20" ht="17.7" hidden="1" customHeight="1" x14ac:dyDescent="0.3">
      <c r="A9" s="6"/>
      <c r="B9" s="6"/>
      <c r="C9" s="12"/>
      <c r="D9" s="19"/>
      <c r="E9" s="14"/>
      <c r="F9" s="19"/>
      <c r="G9" s="19"/>
      <c r="H9" s="19"/>
      <c r="I9" s="6"/>
      <c r="J9" s="6"/>
      <c r="K9" s="6"/>
      <c r="L9" s="6"/>
      <c r="M9" s="6"/>
      <c r="N9" s="6"/>
      <c r="O9" s="11"/>
      <c r="P9" s="11"/>
      <c r="Q9" s="11"/>
      <c r="R9" s="11"/>
      <c r="S9" s="20"/>
      <c r="T9" s="3"/>
    </row>
    <row r="10" spans="1:20" ht="19.95" customHeight="1" x14ac:dyDescent="0.3">
      <c r="A10" s="4"/>
      <c r="B10" s="4"/>
      <c r="C10" s="21"/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9" t="s">
        <v>239</v>
      </c>
      <c r="T10" s="3"/>
    </row>
    <row r="11" spans="1:20" ht="74.400000000000006" customHeight="1" x14ac:dyDescent="0.3">
      <c r="A11" s="35" t="s">
        <v>20</v>
      </c>
      <c r="B11" s="35" t="s">
        <v>21</v>
      </c>
      <c r="C11" s="36"/>
      <c r="D11" s="35" t="s">
        <v>22</v>
      </c>
      <c r="E11" s="36"/>
      <c r="F11" s="36"/>
      <c r="G11" s="36"/>
      <c r="H11" s="36"/>
      <c r="I11" s="36"/>
      <c r="J11" s="36"/>
      <c r="K11" s="36"/>
      <c r="L11" s="35" t="s">
        <v>23</v>
      </c>
      <c r="M11" s="35" t="s">
        <v>24</v>
      </c>
      <c r="N11" s="35" t="s">
        <v>25</v>
      </c>
      <c r="O11" s="51" t="s">
        <v>26</v>
      </c>
      <c r="P11" s="35" t="s">
        <v>27</v>
      </c>
      <c r="Q11" s="35" t="s">
        <v>28</v>
      </c>
      <c r="R11" s="36"/>
      <c r="S11" s="36"/>
      <c r="T11" s="3"/>
    </row>
    <row r="12" spans="1:20" ht="38.4" customHeight="1" x14ac:dyDescent="0.3">
      <c r="A12" s="36"/>
      <c r="B12" s="36"/>
      <c r="C12" s="36"/>
      <c r="D12" s="35" t="s">
        <v>29</v>
      </c>
      <c r="E12" s="36"/>
      <c r="F12" s="36"/>
      <c r="G12" s="36"/>
      <c r="H12" s="36"/>
      <c r="I12" s="36"/>
      <c r="J12" s="36"/>
      <c r="K12" s="24" t="s">
        <v>30</v>
      </c>
      <c r="L12" s="36"/>
      <c r="M12" s="36"/>
      <c r="N12" s="36"/>
      <c r="O12" s="52"/>
      <c r="P12" s="36"/>
      <c r="Q12" s="24" t="s">
        <v>31</v>
      </c>
      <c r="R12" s="24" t="s">
        <v>32</v>
      </c>
      <c r="S12" s="24" t="s">
        <v>33</v>
      </c>
      <c r="T12" s="3"/>
    </row>
    <row r="13" spans="1:20" ht="15" customHeight="1" x14ac:dyDescent="0.3">
      <c r="A13" s="24">
        <v>1</v>
      </c>
      <c r="B13" s="35">
        <v>2</v>
      </c>
      <c r="C13" s="36"/>
      <c r="D13" s="35">
        <v>3</v>
      </c>
      <c r="E13" s="36"/>
      <c r="F13" s="36"/>
      <c r="G13" s="36"/>
      <c r="H13" s="36"/>
      <c r="I13" s="36"/>
      <c r="J13" s="36"/>
      <c r="K13" s="24">
        <v>4</v>
      </c>
      <c r="L13" s="24">
        <v>5</v>
      </c>
      <c r="M13" s="24">
        <v>6</v>
      </c>
      <c r="N13" s="24">
        <v>7</v>
      </c>
      <c r="O13" s="24">
        <v>8</v>
      </c>
      <c r="P13" s="24">
        <v>9</v>
      </c>
      <c r="Q13" s="24">
        <v>10</v>
      </c>
      <c r="R13" s="24">
        <v>11</v>
      </c>
      <c r="S13" s="24">
        <v>12</v>
      </c>
      <c r="T13" s="3"/>
    </row>
    <row r="14" spans="1:20" ht="51.15" hidden="1" customHeight="1" x14ac:dyDescent="0.3">
      <c r="A14" s="25" t="s">
        <v>34</v>
      </c>
      <c r="B14" s="53" t="s">
        <v>35</v>
      </c>
      <c r="C14" s="54"/>
      <c r="D14" s="59" t="s">
        <v>36</v>
      </c>
      <c r="E14" s="60"/>
      <c r="F14" s="60"/>
      <c r="G14" s="60"/>
      <c r="H14" s="60"/>
      <c r="I14" s="60"/>
      <c r="J14" s="60"/>
      <c r="K14" s="26" t="s">
        <v>35</v>
      </c>
      <c r="L14" s="26" t="s">
        <v>37</v>
      </c>
      <c r="M14" s="27" t="s">
        <v>38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3"/>
    </row>
    <row r="15" spans="1:20" ht="51.15" customHeight="1" x14ac:dyDescent="0.3">
      <c r="A15" s="25" t="s">
        <v>39</v>
      </c>
      <c r="B15" s="53" t="s">
        <v>35</v>
      </c>
      <c r="C15" s="54"/>
      <c r="D15" s="59" t="s">
        <v>40</v>
      </c>
      <c r="E15" s="60"/>
      <c r="F15" s="60"/>
      <c r="G15" s="60"/>
      <c r="H15" s="60"/>
      <c r="I15" s="60"/>
      <c r="J15" s="60"/>
      <c r="K15" s="26" t="s">
        <v>35</v>
      </c>
      <c r="L15" s="26" t="s">
        <v>37</v>
      </c>
      <c r="M15" s="27" t="s">
        <v>41</v>
      </c>
      <c r="N15" s="28">
        <v>20000</v>
      </c>
      <c r="O15" s="28">
        <v>1900</v>
      </c>
      <c r="P15" s="28">
        <v>0</v>
      </c>
      <c r="Q15" s="28">
        <v>10000</v>
      </c>
      <c r="R15" s="28">
        <v>10000</v>
      </c>
      <c r="S15" s="28">
        <v>10000</v>
      </c>
      <c r="T15" s="3"/>
    </row>
    <row r="16" spans="1:20" ht="51.15" hidden="1" customHeight="1" x14ac:dyDescent="0.3">
      <c r="A16" s="25" t="s">
        <v>42</v>
      </c>
      <c r="B16" s="53" t="s">
        <v>35</v>
      </c>
      <c r="C16" s="54"/>
      <c r="D16" s="59" t="s">
        <v>43</v>
      </c>
      <c r="E16" s="60"/>
      <c r="F16" s="60"/>
      <c r="G16" s="60"/>
      <c r="H16" s="60"/>
      <c r="I16" s="60"/>
      <c r="J16" s="60"/>
      <c r="K16" s="26" t="s">
        <v>35</v>
      </c>
      <c r="L16" s="26" t="s">
        <v>37</v>
      </c>
      <c r="M16" s="27" t="s">
        <v>44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3"/>
    </row>
    <row r="17" spans="1:20" ht="51.15" hidden="1" customHeight="1" x14ac:dyDescent="0.3">
      <c r="A17" s="25" t="s">
        <v>45</v>
      </c>
      <c r="B17" s="53" t="s">
        <v>46</v>
      </c>
      <c r="C17" s="54"/>
      <c r="D17" s="59" t="s">
        <v>47</v>
      </c>
      <c r="E17" s="60"/>
      <c r="F17" s="60"/>
      <c r="G17" s="60"/>
      <c r="H17" s="60"/>
      <c r="I17" s="60"/>
      <c r="J17" s="60"/>
      <c r="K17" s="26" t="s">
        <v>46</v>
      </c>
      <c r="L17" s="26" t="s">
        <v>37</v>
      </c>
      <c r="M17" s="27" t="s">
        <v>48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3"/>
    </row>
    <row r="18" spans="1:20" ht="51.15" hidden="1" customHeight="1" x14ac:dyDescent="0.3">
      <c r="A18" s="25" t="s">
        <v>49</v>
      </c>
      <c r="B18" s="53" t="s">
        <v>50</v>
      </c>
      <c r="C18" s="54"/>
      <c r="D18" s="59" t="s">
        <v>51</v>
      </c>
      <c r="E18" s="60"/>
      <c r="F18" s="60"/>
      <c r="G18" s="60"/>
      <c r="H18" s="60"/>
      <c r="I18" s="60"/>
      <c r="J18" s="60"/>
      <c r="K18" s="26" t="s">
        <v>50</v>
      </c>
      <c r="L18" s="26" t="s">
        <v>37</v>
      </c>
      <c r="M18" s="27" t="s">
        <v>52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3"/>
    </row>
    <row r="19" spans="1:20" ht="38.4" hidden="1" customHeight="1" x14ac:dyDescent="0.3">
      <c r="A19" s="25" t="s">
        <v>53</v>
      </c>
      <c r="B19" s="53" t="s">
        <v>54</v>
      </c>
      <c r="C19" s="54"/>
      <c r="D19" s="59" t="s">
        <v>55</v>
      </c>
      <c r="E19" s="60"/>
      <c r="F19" s="60"/>
      <c r="G19" s="60"/>
      <c r="H19" s="60"/>
      <c r="I19" s="60"/>
      <c r="J19" s="60"/>
      <c r="K19" s="26" t="s">
        <v>54</v>
      </c>
      <c r="L19" s="26" t="s">
        <v>37</v>
      </c>
      <c r="M19" s="27" t="s">
        <v>56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3"/>
    </row>
    <row r="20" spans="1:20" ht="25.65" hidden="1" customHeight="1" x14ac:dyDescent="0.3">
      <c r="A20" s="25" t="s">
        <v>57</v>
      </c>
      <c r="B20" s="53" t="s">
        <v>58</v>
      </c>
      <c r="C20" s="54"/>
      <c r="D20" s="59" t="s">
        <v>59</v>
      </c>
      <c r="E20" s="60"/>
      <c r="F20" s="60"/>
      <c r="G20" s="60"/>
      <c r="H20" s="60"/>
      <c r="I20" s="60"/>
      <c r="J20" s="60"/>
      <c r="K20" s="26" t="s">
        <v>58</v>
      </c>
      <c r="L20" s="26" t="s">
        <v>37</v>
      </c>
      <c r="M20" s="27" t="s">
        <v>60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3"/>
    </row>
    <row r="21" spans="1:20" ht="25.65" hidden="1" customHeight="1" x14ac:dyDescent="0.3">
      <c r="A21" s="25" t="s">
        <v>61</v>
      </c>
      <c r="B21" s="53" t="s">
        <v>62</v>
      </c>
      <c r="C21" s="54"/>
      <c r="D21" s="59" t="s">
        <v>63</v>
      </c>
      <c r="E21" s="60"/>
      <c r="F21" s="60"/>
      <c r="G21" s="60"/>
      <c r="H21" s="60"/>
      <c r="I21" s="60"/>
      <c r="J21" s="60"/>
      <c r="K21" s="26" t="s">
        <v>62</v>
      </c>
      <c r="L21" s="26" t="s">
        <v>37</v>
      </c>
      <c r="M21" s="27" t="s">
        <v>64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3"/>
    </row>
    <row r="22" spans="1:20" ht="102.15" hidden="1" customHeight="1" x14ac:dyDescent="0.3">
      <c r="A22" s="25" t="s">
        <v>65</v>
      </c>
      <c r="B22" s="53" t="s">
        <v>66</v>
      </c>
      <c r="C22" s="54"/>
      <c r="D22" s="59" t="s">
        <v>67</v>
      </c>
      <c r="E22" s="60"/>
      <c r="F22" s="60"/>
      <c r="G22" s="60"/>
      <c r="H22" s="60"/>
      <c r="I22" s="60"/>
      <c r="J22" s="60"/>
      <c r="K22" s="26" t="s">
        <v>66</v>
      </c>
      <c r="L22" s="26" t="s">
        <v>37</v>
      </c>
      <c r="M22" s="27" t="s">
        <v>68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3"/>
    </row>
    <row r="23" spans="1:20" ht="25.65" hidden="1" customHeight="1" x14ac:dyDescent="0.3">
      <c r="A23" s="25" t="s">
        <v>69</v>
      </c>
      <c r="B23" s="53" t="s">
        <v>70</v>
      </c>
      <c r="C23" s="54"/>
      <c r="D23" s="59" t="s">
        <v>71</v>
      </c>
      <c r="E23" s="60"/>
      <c r="F23" s="60"/>
      <c r="G23" s="60"/>
      <c r="H23" s="60"/>
      <c r="I23" s="60"/>
      <c r="J23" s="60"/>
      <c r="K23" s="26" t="s">
        <v>70</v>
      </c>
      <c r="L23" s="26" t="s">
        <v>37</v>
      </c>
      <c r="M23" s="27" t="s">
        <v>72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3"/>
    </row>
    <row r="24" spans="1:20" ht="25.65" hidden="1" customHeight="1" x14ac:dyDescent="0.3">
      <c r="A24" s="25" t="s">
        <v>73</v>
      </c>
      <c r="B24" s="53" t="s">
        <v>74</v>
      </c>
      <c r="C24" s="54"/>
      <c r="D24" s="59" t="s">
        <v>75</v>
      </c>
      <c r="E24" s="60"/>
      <c r="F24" s="60"/>
      <c r="G24" s="60"/>
      <c r="H24" s="60"/>
      <c r="I24" s="60"/>
      <c r="J24" s="60"/>
      <c r="K24" s="26" t="s">
        <v>74</v>
      </c>
      <c r="L24" s="26" t="s">
        <v>37</v>
      </c>
      <c r="M24" s="27" t="s">
        <v>76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3"/>
    </row>
    <row r="25" spans="1:20" ht="25.65" customHeight="1" x14ac:dyDescent="0.3">
      <c r="A25" s="25" t="s">
        <v>77</v>
      </c>
      <c r="B25" s="53" t="s">
        <v>78</v>
      </c>
      <c r="C25" s="54"/>
      <c r="D25" s="59" t="s">
        <v>79</v>
      </c>
      <c r="E25" s="60"/>
      <c r="F25" s="60"/>
      <c r="G25" s="60"/>
      <c r="H25" s="60"/>
      <c r="I25" s="60"/>
      <c r="J25" s="60"/>
      <c r="K25" s="26" t="s">
        <v>78</v>
      </c>
      <c r="L25" s="26" t="s">
        <v>37</v>
      </c>
      <c r="M25" s="27" t="s">
        <v>80</v>
      </c>
      <c r="N25" s="28">
        <v>270000</v>
      </c>
      <c r="O25" s="28">
        <v>192400</v>
      </c>
      <c r="P25" s="28">
        <v>0</v>
      </c>
      <c r="Q25" s="28">
        <v>250000</v>
      </c>
      <c r="R25" s="28">
        <v>250000</v>
      </c>
      <c r="S25" s="28">
        <v>250000</v>
      </c>
      <c r="T25" s="3"/>
    </row>
    <row r="26" spans="1:20" ht="25.65" hidden="1" customHeight="1" x14ac:dyDescent="0.3">
      <c r="A26" s="25" t="s">
        <v>81</v>
      </c>
      <c r="B26" s="53" t="s">
        <v>82</v>
      </c>
      <c r="C26" s="54"/>
      <c r="D26" s="59" t="s">
        <v>83</v>
      </c>
      <c r="E26" s="60"/>
      <c r="F26" s="60"/>
      <c r="G26" s="60"/>
      <c r="H26" s="60"/>
      <c r="I26" s="60"/>
      <c r="J26" s="60"/>
      <c r="K26" s="26" t="s">
        <v>82</v>
      </c>
      <c r="L26" s="26" t="s">
        <v>37</v>
      </c>
      <c r="M26" s="27" t="s">
        <v>84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3"/>
    </row>
    <row r="27" spans="1:20" ht="25.65" customHeight="1" x14ac:dyDescent="0.3">
      <c r="A27" s="25" t="s">
        <v>85</v>
      </c>
      <c r="B27" s="53" t="s">
        <v>86</v>
      </c>
      <c r="C27" s="54"/>
      <c r="D27" s="59" t="s">
        <v>87</v>
      </c>
      <c r="E27" s="60"/>
      <c r="F27" s="60"/>
      <c r="G27" s="60"/>
      <c r="H27" s="60"/>
      <c r="I27" s="60"/>
      <c r="J27" s="60"/>
      <c r="K27" s="26" t="s">
        <v>86</v>
      </c>
      <c r="L27" s="26" t="s">
        <v>37</v>
      </c>
      <c r="M27" s="27" t="s">
        <v>88</v>
      </c>
      <c r="N27" s="28">
        <v>4409819</v>
      </c>
      <c r="O27" s="28">
        <v>3732204</v>
      </c>
      <c r="P27" s="28">
        <v>0</v>
      </c>
      <c r="Q27" s="28">
        <v>6497422</v>
      </c>
      <c r="R27" s="28">
        <v>6497422</v>
      </c>
      <c r="S27" s="28">
        <v>6497422</v>
      </c>
      <c r="T27" s="3"/>
    </row>
    <row r="28" spans="1:20" ht="89.4" customHeight="1" x14ac:dyDescent="0.3">
      <c r="A28" s="25" t="s">
        <v>89</v>
      </c>
      <c r="B28" s="53" t="s">
        <v>90</v>
      </c>
      <c r="C28" s="54"/>
      <c r="D28" s="59" t="s">
        <v>91</v>
      </c>
      <c r="E28" s="60"/>
      <c r="F28" s="60"/>
      <c r="G28" s="60"/>
      <c r="H28" s="60"/>
      <c r="I28" s="60"/>
      <c r="J28" s="60"/>
      <c r="K28" s="26" t="s">
        <v>90</v>
      </c>
      <c r="L28" s="26" t="s">
        <v>37</v>
      </c>
      <c r="M28" s="27" t="s">
        <v>92</v>
      </c>
      <c r="N28" s="28">
        <v>200000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3"/>
    </row>
    <row r="29" spans="1:20" ht="39.6" x14ac:dyDescent="0.3">
      <c r="A29" s="34" t="s">
        <v>89</v>
      </c>
      <c r="B29" s="53" t="s">
        <v>240</v>
      </c>
      <c r="C29" s="54"/>
      <c r="D29" s="71" t="s">
        <v>241</v>
      </c>
      <c r="E29" s="72"/>
      <c r="F29" s="72"/>
      <c r="G29" s="72"/>
      <c r="H29" s="72"/>
      <c r="I29" s="72"/>
      <c r="J29" s="72"/>
      <c r="K29" s="26" t="s">
        <v>240</v>
      </c>
      <c r="L29" s="26" t="s">
        <v>37</v>
      </c>
      <c r="M29" s="27" t="s">
        <v>92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277867.71999999997</v>
      </c>
      <c r="T29" s="3"/>
    </row>
    <row r="30" spans="1:20" ht="26.4" x14ac:dyDescent="0.3">
      <c r="A30" s="34" t="s">
        <v>89</v>
      </c>
      <c r="B30" s="53" t="s">
        <v>242</v>
      </c>
      <c r="C30" s="54"/>
      <c r="D30" s="71" t="s">
        <v>243</v>
      </c>
      <c r="E30" s="72"/>
      <c r="F30" s="72"/>
      <c r="G30" s="72"/>
      <c r="H30" s="72"/>
      <c r="I30" s="72"/>
      <c r="J30" s="72"/>
      <c r="K30" s="26" t="s">
        <v>242</v>
      </c>
      <c r="L30" s="26" t="s">
        <v>37</v>
      </c>
      <c r="M30" s="27" t="s">
        <v>92</v>
      </c>
      <c r="N30" s="28">
        <v>0</v>
      </c>
      <c r="O30" s="28">
        <v>0</v>
      </c>
      <c r="P30" s="28">
        <v>0</v>
      </c>
      <c r="Q30" s="28">
        <v>1500000</v>
      </c>
      <c r="R30" s="28">
        <v>0</v>
      </c>
      <c r="S30" s="28">
        <v>0</v>
      </c>
      <c r="T30" s="3"/>
    </row>
    <row r="31" spans="1:20" ht="26.4" x14ac:dyDescent="0.3">
      <c r="A31" s="34" t="s">
        <v>99</v>
      </c>
      <c r="B31" s="53" t="s">
        <v>93</v>
      </c>
      <c r="C31" s="54"/>
      <c r="D31" s="71" t="s">
        <v>94</v>
      </c>
      <c r="E31" s="72"/>
      <c r="F31" s="72"/>
      <c r="G31" s="72"/>
      <c r="H31" s="72"/>
      <c r="I31" s="72"/>
      <c r="J31" s="72"/>
      <c r="K31" s="26" t="s">
        <v>93</v>
      </c>
      <c r="L31" s="26" t="s">
        <v>37</v>
      </c>
      <c r="M31" s="27" t="s">
        <v>102</v>
      </c>
      <c r="N31" s="28">
        <v>4185</v>
      </c>
      <c r="O31" s="28">
        <v>0</v>
      </c>
      <c r="P31" s="28">
        <v>0</v>
      </c>
      <c r="Q31" s="28">
        <v>4185</v>
      </c>
      <c r="R31" s="28">
        <v>4185</v>
      </c>
      <c r="S31" s="28">
        <v>4185</v>
      </c>
      <c r="T31" s="3"/>
    </row>
    <row r="32" spans="1:20" ht="25.65" customHeight="1" x14ac:dyDescent="0.3">
      <c r="A32" s="34" t="s">
        <v>95</v>
      </c>
      <c r="B32" s="69" t="s">
        <v>96</v>
      </c>
      <c r="C32" s="70"/>
      <c r="D32" s="73" t="s">
        <v>97</v>
      </c>
      <c r="E32" s="74"/>
      <c r="F32" s="74"/>
      <c r="G32" s="74"/>
      <c r="H32" s="74"/>
      <c r="I32" s="74"/>
      <c r="J32" s="75"/>
      <c r="K32" s="26" t="s">
        <v>96</v>
      </c>
      <c r="L32" s="26" t="s">
        <v>37</v>
      </c>
      <c r="M32" s="27" t="s">
        <v>98</v>
      </c>
      <c r="N32" s="28">
        <v>82357</v>
      </c>
      <c r="O32" s="28">
        <v>0</v>
      </c>
      <c r="P32" s="28">
        <v>0</v>
      </c>
      <c r="Q32" s="28">
        <v>94800</v>
      </c>
      <c r="R32" s="28">
        <v>94800</v>
      </c>
      <c r="S32" s="28">
        <v>94800</v>
      </c>
      <c r="T32" s="3"/>
    </row>
    <row r="33" spans="1:20" ht="89.4" customHeight="1" x14ac:dyDescent="0.3">
      <c r="A33" s="25" t="s">
        <v>99</v>
      </c>
      <c r="B33" s="53" t="s">
        <v>100</v>
      </c>
      <c r="C33" s="54"/>
      <c r="D33" s="59" t="s">
        <v>101</v>
      </c>
      <c r="E33" s="60"/>
      <c r="F33" s="60"/>
      <c r="G33" s="60"/>
      <c r="H33" s="60"/>
      <c r="I33" s="60"/>
      <c r="J33" s="60"/>
      <c r="K33" s="26" t="s">
        <v>100</v>
      </c>
      <c r="L33" s="26" t="s">
        <v>37</v>
      </c>
      <c r="M33" s="27" t="s">
        <v>102</v>
      </c>
      <c r="N33" s="28">
        <v>100000</v>
      </c>
      <c r="O33" s="28">
        <v>0</v>
      </c>
      <c r="P33" s="28">
        <v>0</v>
      </c>
      <c r="Q33" s="28">
        <v>350000</v>
      </c>
      <c r="R33" s="28">
        <v>350000</v>
      </c>
      <c r="S33" s="28">
        <v>350000</v>
      </c>
      <c r="T33" s="3"/>
    </row>
    <row r="34" spans="1:20" ht="165.9" customHeight="1" x14ac:dyDescent="0.3">
      <c r="A34" s="25" t="s">
        <v>103</v>
      </c>
      <c r="B34" s="53" t="s">
        <v>104</v>
      </c>
      <c r="C34" s="54"/>
      <c r="D34" s="59" t="s">
        <v>105</v>
      </c>
      <c r="E34" s="60"/>
      <c r="F34" s="60"/>
      <c r="G34" s="60"/>
      <c r="H34" s="60"/>
      <c r="I34" s="60"/>
      <c r="J34" s="60"/>
      <c r="K34" s="26" t="s">
        <v>104</v>
      </c>
      <c r="L34" s="26" t="s">
        <v>37</v>
      </c>
      <c r="M34" s="27" t="s">
        <v>106</v>
      </c>
      <c r="N34" s="28">
        <v>1952585.67</v>
      </c>
      <c r="O34" s="28">
        <v>34192.370000000003</v>
      </c>
      <c r="P34" s="28">
        <v>0</v>
      </c>
      <c r="Q34" s="28">
        <v>1520456.88</v>
      </c>
      <c r="R34" s="28">
        <v>1854232.67</v>
      </c>
      <c r="S34" s="28">
        <v>2079203.42</v>
      </c>
      <c r="T34" s="3"/>
    </row>
    <row r="35" spans="1:20" ht="76.650000000000006" customHeight="1" x14ac:dyDescent="0.3">
      <c r="A35" s="25" t="s">
        <v>107</v>
      </c>
      <c r="B35" s="53" t="s">
        <v>108</v>
      </c>
      <c r="C35" s="54"/>
      <c r="D35" s="59" t="s">
        <v>109</v>
      </c>
      <c r="E35" s="60"/>
      <c r="F35" s="60"/>
      <c r="G35" s="60"/>
      <c r="H35" s="60"/>
      <c r="I35" s="60"/>
      <c r="J35" s="60"/>
      <c r="K35" s="26" t="s">
        <v>108</v>
      </c>
      <c r="L35" s="26" t="s">
        <v>37</v>
      </c>
      <c r="M35" s="27" t="s">
        <v>110</v>
      </c>
      <c r="N35" s="28">
        <v>5000</v>
      </c>
      <c r="O35" s="28">
        <v>0</v>
      </c>
      <c r="P35" s="28">
        <v>0</v>
      </c>
      <c r="Q35" s="28">
        <v>1000</v>
      </c>
      <c r="R35" s="28">
        <v>1000</v>
      </c>
      <c r="S35" s="28">
        <v>1000</v>
      </c>
      <c r="T35" s="3"/>
    </row>
    <row r="36" spans="1:20" ht="127.65" customHeight="1" x14ac:dyDescent="0.3">
      <c r="A36" s="25" t="s">
        <v>111</v>
      </c>
      <c r="B36" s="53" t="s">
        <v>112</v>
      </c>
      <c r="C36" s="54"/>
      <c r="D36" s="59" t="s">
        <v>113</v>
      </c>
      <c r="E36" s="60"/>
      <c r="F36" s="60"/>
      <c r="G36" s="60"/>
      <c r="H36" s="60"/>
      <c r="I36" s="60"/>
      <c r="J36" s="60"/>
      <c r="K36" s="26" t="s">
        <v>112</v>
      </c>
      <c r="L36" s="26" t="s">
        <v>37</v>
      </c>
      <c r="M36" s="27" t="s">
        <v>114</v>
      </c>
      <c r="N36" s="28">
        <v>1000</v>
      </c>
      <c r="O36" s="28">
        <v>0</v>
      </c>
      <c r="P36" s="28">
        <v>0</v>
      </c>
      <c r="Q36" s="28">
        <v>400000</v>
      </c>
      <c r="R36" s="28">
        <v>400000</v>
      </c>
      <c r="S36" s="28">
        <v>400000</v>
      </c>
      <c r="T36" s="3"/>
    </row>
    <row r="37" spans="1:20" ht="89.4" customHeight="1" x14ac:dyDescent="0.3">
      <c r="A37" s="25" t="s">
        <v>115</v>
      </c>
      <c r="B37" s="53" t="s">
        <v>116</v>
      </c>
      <c r="C37" s="54"/>
      <c r="D37" s="59" t="s">
        <v>117</v>
      </c>
      <c r="E37" s="60"/>
      <c r="F37" s="60"/>
      <c r="G37" s="60"/>
      <c r="H37" s="60"/>
      <c r="I37" s="60"/>
      <c r="J37" s="60"/>
      <c r="K37" s="26" t="s">
        <v>116</v>
      </c>
      <c r="L37" s="26" t="s">
        <v>37</v>
      </c>
      <c r="M37" s="27" t="s">
        <v>118</v>
      </c>
      <c r="N37" s="28">
        <v>20000</v>
      </c>
      <c r="O37" s="28">
        <v>0</v>
      </c>
      <c r="P37" s="28">
        <v>0</v>
      </c>
      <c r="Q37" s="28">
        <v>100000</v>
      </c>
      <c r="R37" s="28">
        <v>100000</v>
      </c>
      <c r="S37" s="28">
        <v>100000</v>
      </c>
      <c r="T37" s="3"/>
    </row>
    <row r="38" spans="1:20" ht="76.650000000000006" customHeight="1" x14ac:dyDescent="0.3">
      <c r="A38" s="25" t="s">
        <v>119</v>
      </c>
      <c r="B38" s="53" t="s">
        <v>120</v>
      </c>
      <c r="C38" s="54"/>
      <c r="D38" s="59" t="s">
        <v>121</v>
      </c>
      <c r="E38" s="60"/>
      <c r="F38" s="60"/>
      <c r="G38" s="60"/>
      <c r="H38" s="60"/>
      <c r="I38" s="60"/>
      <c r="J38" s="60"/>
      <c r="K38" s="26" t="s">
        <v>120</v>
      </c>
      <c r="L38" s="26" t="s">
        <v>37</v>
      </c>
      <c r="M38" s="27" t="s">
        <v>122</v>
      </c>
      <c r="N38" s="28">
        <v>30000</v>
      </c>
      <c r="O38" s="28">
        <v>0</v>
      </c>
      <c r="P38" s="28">
        <v>0</v>
      </c>
      <c r="Q38" s="28">
        <v>1000</v>
      </c>
      <c r="R38" s="28">
        <v>1000</v>
      </c>
      <c r="S38" s="28">
        <v>1000</v>
      </c>
      <c r="T38" s="3"/>
    </row>
    <row r="39" spans="1:20" ht="63.9" customHeight="1" x14ac:dyDescent="0.3">
      <c r="A39" s="25" t="s">
        <v>123</v>
      </c>
      <c r="B39" s="53" t="s">
        <v>124</v>
      </c>
      <c r="C39" s="54"/>
      <c r="D39" s="59" t="s">
        <v>125</v>
      </c>
      <c r="E39" s="60"/>
      <c r="F39" s="60"/>
      <c r="G39" s="60"/>
      <c r="H39" s="60"/>
      <c r="I39" s="60"/>
      <c r="J39" s="60"/>
      <c r="K39" s="26" t="s">
        <v>124</v>
      </c>
      <c r="L39" s="26" t="s">
        <v>37</v>
      </c>
      <c r="M39" s="27" t="s">
        <v>126</v>
      </c>
      <c r="N39" s="28">
        <v>300000</v>
      </c>
      <c r="O39" s="28">
        <v>248716</v>
      </c>
      <c r="P39" s="28">
        <v>0</v>
      </c>
      <c r="Q39" s="28">
        <v>300000</v>
      </c>
      <c r="R39" s="28">
        <v>300000</v>
      </c>
      <c r="S39" s="28">
        <v>300000</v>
      </c>
      <c r="T39" s="3"/>
    </row>
    <row r="40" spans="1:20" ht="89.4" customHeight="1" x14ac:dyDescent="0.3">
      <c r="A40" s="25" t="s">
        <v>127</v>
      </c>
      <c r="B40" s="53" t="s">
        <v>128</v>
      </c>
      <c r="C40" s="54"/>
      <c r="D40" s="59" t="s">
        <v>129</v>
      </c>
      <c r="E40" s="60"/>
      <c r="F40" s="60"/>
      <c r="G40" s="60"/>
      <c r="H40" s="60"/>
      <c r="I40" s="60"/>
      <c r="J40" s="60"/>
      <c r="K40" s="26" t="s">
        <v>128</v>
      </c>
      <c r="L40" s="26" t="s">
        <v>37</v>
      </c>
      <c r="M40" s="27" t="s">
        <v>130</v>
      </c>
      <c r="N40" s="28">
        <v>30000</v>
      </c>
      <c r="O40" s="28">
        <v>0</v>
      </c>
      <c r="P40" s="28">
        <v>0</v>
      </c>
      <c r="Q40" s="28">
        <v>1000</v>
      </c>
      <c r="R40" s="28">
        <v>1000</v>
      </c>
      <c r="S40" s="28">
        <v>1000</v>
      </c>
      <c r="T40" s="3"/>
    </row>
    <row r="41" spans="1:20" ht="63.9" customHeight="1" x14ac:dyDescent="0.3">
      <c r="A41" s="25" t="s">
        <v>131</v>
      </c>
      <c r="B41" s="53" t="s">
        <v>132</v>
      </c>
      <c r="C41" s="54"/>
      <c r="D41" s="59" t="s">
        <v>133</v>
      </c>
      <c r="E41" s="60"/>
      <c r="F41" s="60"/>
      <c r="G41" s="60"/>
      <c r="H41" s="60"/>
      <c r="I41" s="60"/>
      <c r="J41" s="60"/>
      <c r="K41" s="26" t="s">
        <v>132</v>
      </c>
      <c r="L41" s="26" t="s">
        <v>37</v>
      </c>
      <c r="M41" s="27" t="s">
        <v>134</v>
      </c>
      <c r="N41" s="28">
        <v>10000</v>
      </c>
      <c r="O41" s="28">
        <v>0</v>
      </c>
      <c r="P41" s="28">
        <v>0</v>
      </c>
      <c r="Q41" s="28">
        <v>1000</v>
      </c>
      <c r="R41" s="28">
        <v>1000</v>
      </c>
      <c r="S41" s="28">
        <v>1000</v>
      </c>
      <c r="T41" s="3"/>
    </row>
    <row r="42" spans="1:20" ht="255.15" customHeight="1" x14ac:dyDescent="0.3">
      <c r="A42" s="25" t="s">
        <v>135</v>
      </c>
      <c r="B42" s="53" t="s">
        <v>136</v>
      </c>
      <c r="C42" s="54"/>
      <c r="D42" s="59" t="s">
        <v>137</v>
      </c>
      <c r="E42" s="60"/>
      <c r="F42" s="60"/>
      <c r="G42" s="60"/>
      <c r="H42" s="60"/>
      <c r="I42" s="60"/>
      <c r="J42" s="60"/>
      <c r="K42" s="26" t="s">
        <v>136</v>
      </c>
      <c r="L42" s="26" t="s">
        <v>37</v>
      </c>
      <c r="M42" s="27" t="s">
        <v>138</v>
      </c>
      <c r="N42" s="28">
        <v>450000</v>
      </c>
      <c r="O42" s="28">
        <v>297000</v>
      </c>
      <c r="P42" s="28">
        <v>0</v>
      </c>
      <c r="Q42" s="28">
        <v>1000</v>
      </c>
      <c r="R42" s="28">
        <v>1000</v>
      </c>
      <c r="S42" s="28">
        <v>1000</v>
      </c>
      <c r="T42" s="3"/>
    </row>
    <row r="43" spans="1:20" ht="63.9" customHeight="1" x14ac:dyDescent="0.3">
      <c r="A43" s="25" t="s">
        <v>139</v>
      </c>
      <c r="B43" s="53" t="s">
        <v>140</v>
      </c>
      <c r="C43" s="54"/>
      <c r="D43" s="59" t="s">
        <v>141</v>
      </c>
      <c r="E43" s="60"/>
      <c r="F43" s="60"/>
      <c r="G43" s="60"/>
      <c r="H43" s="60"/>
      <c r="I43" s="60"/>
      <c r="J43" s="60"/>
      <c r="K43" s="26" t="s">
        <v>140</v>
      </c>
      <c r="L43" s="26" t="s">
        <v>37</v>
      </c>
      <c r="M43" s="27" t="s">
        <v>142</v>
      </c>
      <c r="N43" s="28">
        <v>400000</v>
      </c>
      <c r="O43" s="28">
        <v>10000</v>
      </c>
      <c r="P43" s="28">
        <v>0</v>
      </c>
      <c r="Q43" s="28">
        <v>300000</v>
      </c>
      <c r="R43" s="28">
        <v>300000</v>
      </c>
      <c r="S43" s="28">
        <v>300000</v>
      </c>
      <c r="T43" s="3"/>
    </row>
    <row r="44" spans="1:20" ht="51.15" customHeight="1" x14ac:dyDescent="0.3">
      <c r="A44" s="25" t="s">
        <v>143</v>
      </c>
      <c r="B44" s="53" t="s">
        <v>144</v>
      </c>
      <c r="C44" s="54"/>
      <c r="D44" s="59" t="s">
        <v>145</v>
      </c>
      <c r="E44" s="60"/>
      <c r="F44" s="60"/>
      <c r="G44" s="60"/>
      <c r="H44" s="60"/>
      <c r="I44" s="60"/>
      <c r="J44" s="60"/>
      <c r="K44" s="26" t="s">
        <v>144</v>
      </c>
      <c r="L44" s="26" t="s">
        <v>37</v>
      </c>
      <c r="M44" s="27" t="s">
        <v>146</v>
      </c>
      <c r="N44" s="28">
        <v>4034360.99</v>
      </c>
      <c r="O44" s="28">
        <v>3742654.35</v>
      </c>
      <c r="P44" s="28">
        <v>0</v>
      </c>
      <c r="Q44" s="28">
        <v>0</v>
      </c>
      <c r="R44" s="28">
        <v>0</v>
      </c>
      <c r="S44" s="28">
        <v>0</v>
      </c>
      <c r="T44" s="3"/>
    </row>
    <row r="45" spans="1:20" ht="38.4" customHeight="1" x14ac:dyDescent="0.3">
      <c r="A45" s="25" t="s">
        <v>147</v>
      </c>
      <c r="B45" s="53" t="s">
        <v>148</v>
      </c>
      <c r="C45" s="54"/>
      <c r="D45" s="59" t="s">
        <v>149</v>
      </c>
      <c r="E45" s="60"/>
      <c r="F45" s="60"/>
      <c r="G45" s="60"/>
      <c r="H45" s="60"/>
      <c r="I45" s="60"/>
      <c r="J45" s="60"/>
      <c r="K45" s="26" t="s">
        <v>148</v>
      </c>
      <c r="L45" s="26" t="s">
        <v>37</v>
      </c>
      <c r="M45" s="27" t="s">
        <v>150</v>
      </c>
      <c r="N45" s="28">
        <v>2000000</v>
      </c>
      <c r="O45" s="28">
        <v>1449610.99</v>
      </c>
      <c r="P45" s="28">
        <v>0</v>
      </c>
      <c r="Q45" s="28">
        <v>0</v>
      </c>
      <c r="R45" s="28">
        <v>0</v>
      </c>
      <c r="S45" s="28">
        <v>0</v>
      </c>
      <c r="T45" s="3"/>
    </row>
    <row r="46" spans="1:20" ht="51.15" customHeight="1" x14ac:dyDescent="0.3">
      <c r="A46" s="25" t="s">
        <v>151</v>
      </c>
      <c r="B46" s="53" t="s">
        <v>152</v>
      </c>
      <c r="C46" s="54"/>
      <c r="D46" s="59" t="s">
        <v>153</v>
      </c>
      <c r="E46" s="60"/>
      <c r="F46" s="60"/>
      <c r="G46" s="60"/>
      <c r="H46" s="60"/>
      <c r="I46" s="60"/>
      <c r="J46" s="60"/>
      <c r="K46" s="26" t="s">
        <v>152</v>
      </c>
      <c r="L46" s="26" t="s">
        <v>37</v>
      </c>
      <c r="M46" s="27" t="s">
        <v>154</v>
      </c>
      <c r="N46" s="28">
        <v>540000</v>
      </c>
      <c r="O46" s="28">
        <v>472491.98</v>
      </c>
      <c r="P46" s="28">
        <v>0</v>
      </c>
      <c r="Q46" s="28">
        <v>0</v>
      </c>
      <c r="R46" s="28">
        <v>0</v>
      </c>
      <c r="S46" s="28">
        <v>0</v>
      </c>
      <c r="T46" s="3"/>
    </row>
    <row r="47" spans="1:20" ht="25.65" customHeight="1" x14ac:dyDescent="0.3">
      <c r="A47" s="25" t="s">
        <v>155</v>
      </c>
      <c r="B47" s="53" t="s">
        <v>156</v>
      </c>
      <c r="C47" s="54"/>
      <c r="D47" s="59" t="s">
        <v>157</v>
      </c>
      <c r="E47" s="60"/>
      <c r="F47" s="60"/>
      <c r="G47" s="60"/>
      <c r="H47" s="60"/>
      <c r="I47" s="60"/>
      <c r="J47" s="60"/>
      <c r="K47" s="26" t="s">
        <v>156</v>
      </c>
      <c r="L47" s="26" t="s">
        <v>37</v>
      </c>
      <c r="M47" s="27" t="s">
        <v>158</v>
      </c>
      <c r="N47" s="28">
        <v>19511849.699999999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3"/>
    </row>
    <row r="48" spans="1:20" ht="38.4" customHeight="1" x14ac:dyDescent="0.3">
      <c r="A48" s="25" t="s">
        <v>159</v>
      </c>
      <c r="B48" s="53" t="s">
        <v>160</v>
      </c>
      <c r="C48" s="54"/>
      <c r="D48" s="59" t="s">
        <v>161</v>
      </c>
      <c r="E48" s="60"/>
      <c r="F48" s="60"/>
      <c r="G48" s="60"/>
      <c r="H48" s="60"/>
      <c r="I48" s="60"/>
      <c r="J48" s="60"/>
      <c r="K48" s="26" t="s">
        <v>160</v>
      </c>
      <c r="L48" s="26" t="s">
        <v>37</v>
      </c>
      <c r="M48" s="27" t="s">
        <v>162</v>
      </c>
      <c r="N48" s="28">
        <v>88400</v>
      </c>
      <c r="O48" s="28">
        <v>88400</v>
      </c>
      <c r="P48" s="28">
        <v>0</v>
      </c>
      <c r="Q48" s="28">
        <v>0</v>
      </c>
      <c r="R48" s="28">
        <v>0</v>
      </c>
      <c r="S48" s="28">
        <v>0</v>
      </c>
      <c r="T48" s="3"/>
    </row>
    <row r="49" spans="1:20" ht="51.15" customHeight="1" x14ac:dyDescent="0.3">
      <c r="A49" s="25" t="s">
        <v>163</v>
      </c>
      <c r="B49" s="53" t="s">
        <v>164</v>
      </c>
      <c r="C49" s="54"/>
      <c r="D49" s="59" t="s">
        <v>165</v>
      </c>
      <c r="E49" s="60"/>
      <c r="F49" s="60"/>
      <c r="G49" s="60"/>
      <c r="H49" s="60"/>
      <c r="I49" s="60"/>
      <c r="J49" s="60"/>
      <c r="K49" s="26" t="s">
        <v>164</v>
      </c>
      <c r="L49" s="26" t="s">
        <v>37</v>
      </c>
      <c r="M49" s="27" t="s">
        <v>166</v>
      </c>
      <c r="N49" s="28">
        <v>49546.77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3"/>
    </row>
    <row r="50" spans="1:20" ht="51.15" customHeight="1" x14ac:dyDescent="0.3">
      <c r="A50" s="25" t="s">
        <v>167</v>
      </c>
      <c r="B50" s="53" t="s">
        <v>168</v>
      </c>
      <c r="C50" s="54"/>
      <c r="D50" s="59" t="s">
        <v>169</v>
      </c>
      <c r="E50" s="60"/>
      <c r="F50" s="60"/>
      <c r="G50" s="60"/>
      <c r="H50" s="60"/>
      <c r="I50" s="60"/>
      <c r="J50" s="60"/>
      <c r="K50" s="26" t="s">
        <v>168</v>
      </c>
      <c r="L50" s="26" t="s">
        <v>170</v>
      </c>
      <c r="M50" s="27" t="s">
        <v>171</v>
      </c>
      <c r="N50" s="28">
        <v>401000</v>
      </c>
      <c r="O50" s="28">
        <v>368931.25</v>
      </c>
      <c r="P50" s="28">
        <v>0</v>
      </c>
      <c r="Q50" s="28">
        <v>500000</v>
      </c>
      <c r="R50" s="28">
        <v>500000</v>
      </c>
      <c r="S50" s="28">
        <v>500000</v>
      </c>
      <c r="T50" s="3"/>
    </row>
    <row r="51" spans="1:20" ht="63.9" customHeight="1" x14ac:dyDescent="0.3">
      <c r="A51" s="25" t="s">
        <v>172</v>
      </c>
      <c r="B51" s="53" t="s">
        <v>173</v>
      </c>
      <c r="C51" s="54"/>
      <c r="D51" s="59" t="s">
        <v>174</v>
      </c>
      <c r="E51" s="60"/>
      <c r="F51" s="60"/>
      <c r="G51" s="60"/>
      <c r="H51" s="60"/>
      <c r="I51" s="60"/>
      <c r="J51" s="60"/>
      <c r="K51" s="26" t="s">
        <v>173</v>
      </c>
      <c r="L51" s="26" t="s">
        <v>170</v>
      </c>
      <c r="M51" s="27" t="s">
        <v>175</v>
      </c>
      <c r="N51" s="28">
        <v>0</v>
      </c>
      <c r="O51" s="28">
        <v>14.59</v>
      </c>
      <c r="P51" s="28">
        <v>0</v>
      </c>
      <c r="Q51" s="28">
        <v>0</v>
      </c>
      <c r="R51" s="28">
        <v>0</v>
      </c>
      <c r="S51" s="28">
        <v>0</v>
      </c>
      <c r="T51" s="3"/>
    </row>
    <row r="52" spans="1:20" ht="38.4" customHeight="1" x14ac:dyDescent="0.3">
      <c r="A52" s="25" t="s">
        <v>176</v>
      </c>
      <c r="B52" s="53" t="s">
        <v>177</v>
      </c>
      <c r="C52" s="54"/>
      <c r="D52" s="59" t="s">
        <v>178</v>
      </c>
      <c r="E52" s="60"/>
      <c r="F52" s="60"/>
      <c r="G52" s="60"/>
      <c r="H52" s="60"/>
      <c r="I52" s="60"/>
      <c r="J52" s="60"/>
      <c r="K52" s="26" t="s">
        <v>177</v>
      </c>
      <c r="L52" s="26" t="s">
        <v>170</v>
      </c>
      <c r="M52" s="27" t="s">
        <v>179</v>
      </c>
      <c r="N52" s="28">
        <v>0</v>
      </c>
      <c r="O52" s="28">
        <v>68.150000000000006</v>
      </c>
      <c r="P52" s="28">
        <v>0</v>
      </c>
      <c r="Q52" s="28">
        <v>0</v>
      </c>
      <c r="R52" s="28">
        <v>0</v>
      </c>
      <c r="S52" s="28">
        <v>0</v>
      </c>
      <c r="T52" s="3"/>
    </row>
    <row r="53" spans="1:20" ht="38.4" customHeight="1" x14ac:dyDescent="0.3">
      <c r="A53" s="25" t="s">
        <v>180</v>
      </c>
      <c r="B53" s="53" t="s">
        <v>181</v>
      </c>
      <c r="C53" s="54"/>
      <c r="D53" s="59" t="s">
        <v>182</v>
      </c>
      <c r="E53" s="60"/>
      <c r="F53" s="60"/>
      <c r="G53" s="60"/>
      <c r="H53" s="60"/>
      <c r="I53" s="60"/>
      <c r="J53" s="60"/>
      <c r="K53" s="26" t="s">
        <v>181</v>
      </c>
      <c r="L53" s="26" t="s">
        <v>170</v>
      </c>
      <c r="M53" s="27" t="s">
        <v>183</v>
      </c>
      <c r="N53" s="28">
        <v>0</v>
      </c>
      <c r="O53" s="28">
        <v>53.18</v>
      </c>
      <c r="P53" s="28">
        <v>0</v>
      </c>
      <c r="Q53" s="28">
        <v>0</v>
      </c>
      <c r="R53" s="28">
        <v>0</v>
      </c>
      <c r="S53" s="28">
        <v>0</v>
      </c>
      <c r="T53" s="3"/>
    </row>
    <row r="54" spans="1:20" ht="38.4" customHeight="1" x14ac:dyDescent="0.3">
      <c r="A54" s="25" t="s">
        <v>184</v>
      </c>
      <c r="B54" s="53" t="s">
        <v>185</v>
      </c>
      <c r="C54" s="54"/>
      <c r="D54" s="59" t="s">
        <v>186</v>
      </c>
      <c r="E54" s="60"/>
      <c r="F54" s="60"/>
      <c r="G54" s="60"/>
      <c r="H54" s="60"/>
      <c r="I54" s="60"/>
      <c r="J54" s="60"/>
      <c r="K54" s="26" t="s">
        <v>185</v>
      </c>
      <c r="L54" s="26" t="s">
        <v>170</v>
      </c>
      <c r="M54" s="27" t="s">
        <v>187</v>
      </c>
      <c r="N54" s="28">
        <v>0</v>
      </c>
      <c r="O54" s="28">
        <v>0.2</v>
      </c>
      <c r="P54" s="28">
        <v>0</v>
      </c>
      <c r="Q54" s="28">
        <v>0</v>
      </c>
      <c r="R54" s="28">
        <v>0</v>
      </c>
      <c r="S54" s="28">
        <v>0</v>
      </c>
      <c r="T54" s="3"/>
    </row>
    <row r="55" spans="1:20" ht="38.4" customHeight="1" x14ac:dyDescent="0.3">
      <c r="A55" s="25" t="s">
        <v>188</v>
      </c>
      <c r="B55" s="53" t="s">
        <v>189</v>
      </c>
      <c r="C55" s="54"/>
      <c r="D55" s="59" t="s">
        <v>190</v>
      </c>
      <c r="E55" s="60"/>
      <c r="F55" s="60"/>
      <c r="G55" s="60"/>
      <c r="H55" s="60"/>
      <c r="I55" s="60"/>
      <c r="J55" s="60"/>
      <c r="K55" s="26" t="s">
        <v>189</v>
      </c>
      <c r="L55" s="26" t="s">
        <v>170</v>
      </c>
      <c r="M55" s="27" t="s">
        <v>191</v>
      </c>
      <c r="N55" s="28">
        <v>1300000</v>
      </c>
      <c r="O55" s="28">
        <v>1385493.45</v>
      </c>
      <c r="P55" s="28">
        <v>0</v>
      </c>
      <c r="Q55" s="28">
        <v>1300000</v>
      </c>
      <c r="R55" s="28">
        <v>1300000</v>
      </c>
      <c r="S55" s="28">
        <v>1300000</v>
      </c>
      <c r="T55" s="3"/>
    </row>
    <row r="56" spans="1:20" ht="38.4" customHeight="1" x14ac:dyDescent="0.3">
      <c r="A56" s="25" t="s">
        <v>192</v>
      </c>
      <c r="B56" s="53" t="s">
        <v>193</v>
      </c>
      <c r="C56" s="54"/>
      <c r="D56" s="59" t="s">
        <v>194</v>
      </c>
      <c r="E56" s="60"/>
      <c r="F56" s="60"/>
      <c r="G56" s="60"/>
      <c r="H56" s="60"/>
      <c r="I56" s="60"/>
      <c r="J56" s="60"/>
      <c r="K56" s="26" t="s">
        <v>193</v>
      </c>
      <c r="L56" s="26" t="s">
        <v>170</v>
      </c>
      <c r="M56" s="27" t="s">
        <v>195</v>
      </c>
      <c r="N56" s="28">
        <v>0</v>
      </c>
      <c r="O56" s="28">
        <v>20727.939999999999</v>
      </c>
      <c r="P56" s="28">
        <v>0</v>
      </c>
      <c r="Q56" s="28">
        <v>0</v>
      </c>
      <c r="R56" s="28">
        <v>0</v>
      </c>
      <c r="S56" s="28">
        <v>0</v>
      </c>
      <c r="T56" s="3"/>
    </row>
    <row r="57" spans="1:20" ht="38.4" customHeight="1" x14ac:dyDescent="0.3">
      <c r="A57" s="25" t="s">
        <v>196</v>
      </c>
      <c r="B57" s="53" t="s">
        <v>197</v>
      </c>
      <c r="C57" s="54"/>
      <c r="D57" s="59" t="s">
        <v>198</v>
      </c>
      <c r="E57" s="60"/>
      <c r="F57" s="60"/>
      <c r="G57" s="60"/>
      <c r="H57" s="60"/>
      <c r="I57" s="60"/>
      <c r="J57" s="60"/>
      <c r="K57" s="26" t="s">
        <v>197</v>
      </c>
      <c r="L57" s="26" t="s">
        <v>170</v>
      </c>
      <c r="M57" s="27" t="s">
        <v>199</v>
      </c>
      <c r="N57" s="28">
        <v>0</v>
      </c>
      <c r="O57" s="28">
        <v>275</v>
      </c>
      <c r="P57" s="28">
        <v>0</v>
      </c>
      <c r="Q57" s="28">
        <v>0</v>
      </c>
      <c r="R57" s="28">
        <v>0</v>
      </c>
      <c r="S57" s="28">
        <v>0</v>
      </c>
      <c r="T57" s="3"/>
    </row>
    <row r="58" spans="1:20" ht="38.4" customHeight="1" x14ac:dyDescent="0.3">
      <c r="A58" s="25" t="s">
        <v>200</v>
      </c>
      <c r="B58" s="53" t="s">
        <v>197</v>
      </c>
      <c r="C58" s="54"/>
      <c r="D58" s="59" t="s">
        <v>201</v>
      </c>
      <c r="E58" s="60"/>
      <c r="F58" s="60"/>
      <c r="G58" s="60"/>
      <c r="H58" s="60"/>
      <c r="I58" s="60"/>
      <c r="J58" s="60"/>
      <c r="K58" s="26" t="s">
        <v>197</v>
      </c>
      <c r="L58" s="26" t="s">
        <v>170</v>
      </c>
      <c r="M58" s="27" t="s">
        <v>202</v>
      </c>
      <c r="N58" s="28">
        <v>400000</v>
      </c>
      <c r="O58" s="28">
        <v>96170.25</v>
      </c>
      <c r="P58" s="28">
        <v>0</v>
      </c>
      <c r="Q58" s="28">
        <v>400000</v>
      </c>
      <c r="R58" s="28">
        <v>400000</v>
      </c>
      <c r="S58" s="28">
        <v>400000</v>
      </c>
      <c r="T58" s="3"/>
    </row>
    <row r="59" spans="1:20" ht="38.4" customHeight="1" x14ac:dyDescent="0.3">
      <c r="A59" s="25" t="s">
        <v>203</v>
      </c>
      <c r="B59" s="53" t="s">
        <v>204</v>
      </c>
      <c r="C59" s="54"/>
      <c r="D59" s="59" t="s">
        <v>205</v>
      </c>
      <c r="E59" s="60"/>
      <c r="F59" s="60"/>
      <c r="G59" s="60"/>
      <c r="H59" s="60"/>
      <c r="I59" s="60"/>
      <c r="J59" s="60"/>
      <c r="K59" s="26" t="s">
        <v>204</v>
      </c>
      <c r="L59" s="26" t="s">
        <v>170</v>
      </c>
      <c r="M59" s="27" t="s">
        <v>206</v>
      </c>
      <c r="N59" s="28">
        <v>0</v>
      </c>
      <c r="O59" s="28">
        <v>3468.85</v>
      </c>
      <c r="P59" s="28">
        <v>0</v>
      </c>
      <c r="Q59" s="28">
        <v>0</v>
      </c>
      <c r="R59" s="28">
        <v>0</v>
      </c>
      <c r="S59" s="28">
        <v>0</v>
      </c>
      <c r="T59" s="3"/>
    </row>
    <row r="60" spans="1:20" ht="38.4" customHeight="1" x14ac:dyDescent="0.3">
      <c r="A60" s="25" t="s">
        <v>207</v>
      </c>
      <c r="B60" s="53" t="s">
        <v>208</v>
      </c>
      <c r="C60" s="54"/>
      <c r="D60" s="59" t="s">
        <v>209</v>
      </c>
      <c r="E60" s="60"/>
      <c r="F60" s="60"/>
      <c r="G60" s="60"/>
      <c r="H60" s="60"/>
      <c r="I60" s="60"/>
      <c r="J60" s="60"/>
      <c r="K60" s="26" t="s">
        <v>208</v>
      </c>
      <c r="L60" s="26" t="s">
        <v>170</v>
      </c>
      <c r="M60" s="27" t="s">
        <v>210</v>
      </c>
      <c r="N60" s="28">
        <v>320000</v>
      </c>
      <c r="O60" s="28">
        <v>36071.760000000002</v>
      </c>
      <c r="P60" s="28">
        <v>0</v>
      </c>
      <c r="Q60" s="28">
        <v>300000</v>
      </c>
      <c r="R60" s="28">
        <v>300000</v>
      </c>
      <c r="S60" s="28">
        <v>300000</v>
      </c>
      <c r="T60" s="3"/>
    </row>
    <row r="61" spans="1:20" ht="38.4" customHeight="1" x14ac:dyDescent="0.3">
      <c r="A61" s="25" t="s">
        <v>211</v>
      </c>
      <c r="B61" s="53" t="s">
        <v>212</v>
      </c>
      <c r="C61" s="54"/>
      <c r="D61" s="59" t="s">
        <v>213</v>
      </c>
      <c r="E61" s="60"/>
      <c r="F61" s="60"/>
      <c r="G61" s="60"/>
      <c r="H61" s="60"/>
      <c r="I61" s="60"/>
      <c r="J61" s="60"/>
      <c r="K61" s="26" t="s">
        <v>212</v>
      </c>
      <c r="L61" s="26" t="s">
        <v>170</v>
      </c>
      <c r="M61" s="27" t="s">
        <v>214</v>
      </c>
      <c r="N61" s="28">
        <v>0</v>
      </c>
      <c r="O61" s="28">
        <v>732.33</v>
      </c>
      <c r="P61" s="28">
        <v>0</v>
      </c>
      <c r="Q61" s="28">
        <v>0</v>
      </c>
      <c r="R61" s="28">
        <v>0</v>
      </c>
      <c r="S61" s="28">
        <v>0</v>
      </c>
      <c r="T61" s="3"/>
    </row>
    <row r="62" spans="1:20" ht="38.4" customHeight="1" x14ac:dyDescent="0.3">
      <c r="A62" s="25" t="s">
        <v>215</v>
      </c>
      <c r="B62" s="53" t="s">
        <v>216</v>
      </c>
      <c r="C62" s="54"/>
      <c r="D62" s="59" t="s">
        <v>217</v>
      </c>
      <c r="E62" s="60"/>
      <c r="F62" s="60"/>
      <c r="G62" s="60"/>
      <c r="H62" s="60"/>
      <c r="I62" s="60"/>
      <c r="J62" s="60"/>
      <c r="K62" s="26" t="s">
        <v>216</v>
      </c>
      <c r="L62" s="26" t="s">
        <v>170</v>
      </c>
      <c r="M62" s="27" t="s">
        <v>218</v>
      </c>
      <c r="N62" s="28">
        <v>750000</v>
      </c>
      <c r="O62" s="28">
        <v>452496.58</v>
      </c>
      <c r="P62" s="28">
        <v>0</v>
      </c>
      <c r="Q62" s="28">
        <v>700000</v>
      </c>
      <c r="R62" s="28">
        <v>700000</v>
      </c>
      <c r="S62" s="28">
        <v>700000</v>
      </c>
      <c r="T62" s="3"/>
    </row>
    <row r="63" spans="1:20" ht="38.4" customHeight="1" x14ac:dyDescent="0.3">
      <c r="A63" s="25" t="s">
        <v>219</v>
      </c>
      <c r="B63" s="53" t="s">
        <v>216</v>
      </c>
      <c r="C63" s="54"/>
      <c r="D63" s="59" t="s">
        <v>220</v>
      </c>
      <c r="E63" s="60"/>
      <c r="F63" s="60"/>
      <c r="G63" s="60"/>
      <c r="H63" s="60"/>
      <c r="I63" s="60"/>
      <c r="J63" s="60"/>
      <c r="K63" s="26" t="s">
        <v>216</v>
      </c>
      <c r="L63" s="26" t="s">
        <v>170</v>
      </c>
      <c r="M63" s="27" t="s">
        <v>221</v>
      </c>
      <c r="N63" s="28">
        <v>0</v>
      </c>
      <c r="O63" s="28">
        <v>1712.47</v>
      </c>
      <c r="P63" s="28">
        <v>0</v>
      </c>
      <c r="Q63" s="28">
        <v>0</v>
      </c>
      <c r="R63" s="28">
        <v>0</v>
      </c>
      <c r="S63" s="28">
        <v>0</v>
      </c>
      <c r="T63" s="3"/>
    </row>
    <row r="64" spans="1:20" ht="38.4" customHeight="1" x14ac:dyDescent="0.3">
      <c r="A64" s="25" t="s">
        <v>222</v>
      </c>
      <c r="B64" s="53" t="s">
        <v>223</v>
      </c>
      <c r="C64" s="54"/>
      <c r="D64" s="59" t="s">
        <v>224</v>
      </c>
      <c r="E64" s="60"/>
      <c r="F64" s="60"/>
      <c r="G64" s="60"/>
      <c r="H64" s="60"/>
      <c r="I64" s="60"/>
      <c r="J64" s="60"/>
      <c r="K64" s="26" t="s">
        <v>223</v>
      </c>
      <c r="L64" s="26" t="s">
        <v>170</v>
      </c>
      <c r="M64" s="27" t="s">
        <v>225</v>
      </c>
      <c r="N64" s="28">
        <v>2430000</v>
      </c>
      <c r="O64" s="28">
        <v>376610.33</v>
      </c>
      <c r="P64" s="28">
        <v>0</v>
      </c>
      <c r="Q64" s="28">
        <v>1700000</v>
      </c>
      <c r="R64" s="28">
        <v>1700000</v>
      </c>
      <c r="S64" s="28">
        <v>1700000</v>
      </c>
      <c r="T64" s="3"/>
    </row>
    <row r="65" spans="1:20" ht="38.4" customHeight="1" x14ac:dyDescent="0.3">
      <c r="A65" s="25" t="s">
        <v>226</v>
      </c>
      <c r="B65" s="53" t="s">
        <v>227</v>
      </c>
      <c r="C65" s="54"/>
      <c r="D65" s="59" t="s">
        <v>228</v>
      </c>
      <c r="E65" s="60"/>
      <c r="F65" s="60"/>
      <c r="G65" s="60"/>
      <c r="H65" s="60"/>
      <c r="I65" s="60"/>
      <c r="J65" s="60"/>
      <c r="K65" s="26" t="s">
        <v>227</v>
      </c>
      <c r="L65" s="26" t="s">
        <v>170</v>
      </c>
      <c r="M65" s="27" t="s">
        <v>229</v>
      </c>
      <c r="N65" s="28">
        <v>0</v>
      </c>
      <c r="O65" s="28">
        <v>13846.13</v>
      </c>
      <c r="P65" s="28">
        <v>0</v>
      </c>
      <c r="Q65" s="28">
        <v>0</v>
      </c>
      <c r="R65" s="28">
        <v>0</v>
      </c>
      <c r="S65" s="28">
        <v>0</v>
      </c>
      <c r="T65" s="3"/>
    </row>
    <row r="66" spans="1:20" ht="15" customHeigh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 t="s">
        <v>230</v>
      </c>
      <c r="M66" s="18" t="s">
        <v>231</v>
      </c>
      <c r="N66" s="28">
        <v>40942489.810000002</v>
      </c>
      <c r="O66" s="28">
        <v>13026242.15</v>
      </c>
      <c r="P66" s="28">
        <v>0</v>
      </c>
      <c r="Q66" s="28">
        <f>SUM(Q15:Q65)</f>
        <v>16231863.879999999</v>
      </c>
      <c r="R66" s="28">
        <f t="shared" ref="R66:S66" si="0">SUM(R15:R65)</f>
        <v>15065639.67</v>
      </c>
      <c r="S66" s="28">
        <f t="shared" si="0"/>
        <v>15568478.140000001</v>
      </c>
      <c r="T66" s="3"/>
    </row>
    <row r="67" spans="1:20" x14ac:dyDescent="0.3">
      <c r="A67" s="30" t="s">
        <v>232</v>
      </c>
      <c r="B67" s="4"/>
      <c r="C67" s="55"/>
      <c r="D67" s="56"/>
      <c r="E67" s="56"/>
      <c r="F67" s="4"/>
      <c r="G67" s="61"/>
      <c r="H67" s="62"/>
      <c r="I67" s="4"/>
      <c r="J67" s="55"/>
      <c r="K67" s="56"/>
      <c r="L67" s="56"/>
      <c r="M67" s="6"/>
      <c r="N67" s="6"/>
      <c r="O67" s="6"/>
      <c r="P67" s="6"/>
      <c r="Q67" s="6"/>
      <c r="R67" s="6"/>
      <c r="S67" s="4"/>
      <c r="T67" s="3"/>
    </row>
    <row r="68" spans="1:20" ht="18.75" customHeight="1" x14ac:dyDescent="0.3">
      <c r="A68" s="31" t="s">
        <v>233</v>
      </c>
      <c r="B68" s="4"/>
      <c r="C68" s="57" t="s">
        <v>234</v>
      </c>
      <c r="D68" s="58"/>
      <c r="E68" s="58"/>
      <c r="F68" s="4"/>
      <c r="G68" s="63" t="s">
        <v>235</v>
      </c>
      <c r="H68" s="64"/>
      <c r="I68" s="4"/>
      <c r="J68" s="65" t="s">
        <v>236</v>
      </c>
      <c r="K68" s="66"/>
      <c r="L68" s="66"/>
      <c r="M68" s="6"/>
      <c r="N68" s="6"/>
      <c r="O68" s="6"/>
      <c r="P68" s="6"/>
      <c r="Q68" s="6"/>
      <c r="R68" s="6"/>
      <c r="S68" s="4"/>
      <c r="T68" s="3"/>
    </row>
    <row r="69" spans="1:20" ht="15.45" customHeight="1" x14ac:dyDescent="0.3">
      <c r="A69" s="30"/>
      <c r="B69" s="32"/>
      <c r="C69" s="11"/>
      <c r="D69" s="33"/>
      <c r="E69" s="11"/>
      <c r="F69" s="32"/>
      <c r="G69" s="67"/>
      <c r="H69" s="68"/>
      <c r="I69" s="32"/>
      <c r="J69" s="32"/>
      <c r="K69" s="32"/>
      <c r="L69" s="6"/>
      <c r="M69" s="6"/>
      <c r="N69" s="6"/>
      <c r="O69" s="6"/>
      <c r="P69" s="6"/>
      <c r="Q69" s="6"/>
      <c r="R69" s="6"/>
      <c r="S69" s="4"/>
      <c r="T69" s="3"/>
    </row>
    <row r="70" spans="1:20" ht="15.45" customHeight="1" x14ac:dyDescent="0.3">
      <c r="A70" s="30" t="s">
        <v>237</v>
      </c>
      <c r="B70" s="30"/>
      <c r="C70" s="5"/>
      <c r="D70" s="32"/>
      <c r="E70" s="32"/>
      <c r="F70" s="32"/>
      <c r="G70" s="32"/>
      <c r="H70" s="32"/>
      <c r="I70" s="32"/>
      <c r="J70" s="32"/>
      <c r="K70" s="32"/>
      <c r="L70" s="6"/>
      <c r="M70" s="6"/>
      <c r="N70" s="6"/>
      <c r="O70" s="6"/>
      <c r="P70" s="6"/>
      <c r="Q70" s="6"/>
      <c r="R70" s="6"/>
      <c r="S70" s="4"/>
      <c r="T70" s="3"/>
    </row>
  </sheetData>
  <mergeCells count="131">
    <mergeCell ref="B55:C55"/>
    <mergeCell ref="B56:C56"/>
    <mergeCell ref="B57:C57"/>
    <mergeCell ref="B58:C58"/>
    <mergeCell ref="B59:C59"/>
    <mergeCell ref="D54:J5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B40:C40"/>
    <mergeCell ref="B41:C41"/>
    <mergeCell ref="B42:C42"/>
    <mergeCell ref="B43:C43"/>
    <mergeCell ref="B44:C44"/>
    <mergeCell ref="D40:J40"/>
    <mergeCell ref="D41:J41"/>
    <mergeCell ref="D42:J42"/>
    <mergeCell ref="D43:J43"/>
    <mergeCell ref="D44:J44"/>
    <mergeCell ref="D39:J39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D29:J29"/>
    <mergeCell ref="D30:J30"/>
    <mergeCell ref="D32:J32"/>
    <mergeCell ref="D33:J33"/>
    <mergeCell ref="D34:J34"/>
    <mergeCell ref="D35:J35"/>
    <mergeCell ref="D36:J36"/>
    <mergeCell ref="D37:J37"/>
    <mergeCell ref="D38:J38"/>
    <mergeCell ref="B31:C31"/>
    <mergeCell ref="D31:J31"/>
    <mergeCell ref="B22:C22"/>
    <mergeCell ref="B23:C23"/>
    <mergeCell ref="B24:C24"/>
    <mergeCell ref="B25:C25"/>
    <mergeCell ref="B26:C26"/>
    <mergeCell ref="B27:C27"/>
    <mergeCell ref="B28:C28"/>
    <mergeCell ref="D24:J24"/>
    <mergeCell ref="D25:J25"/>
    <mergeCell ref="D26:J26"/>
    <mergeCell ref="D27:J27"/>
    <mergeCell ref="D28:J28"/>
    <mergeCell ref="G69:H69"/>
    <mergeCell ref="A11:A12"/>
    <mergeCell ref="B11:C12"/>
    <mergeCell ref="D12:J12"/>
    <mergeCell ref="B13:C13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B14:C14"/>
    <mergeCell ref="B19:C19"/>
    <mergeCell ref="B15:C15"/>
    <mergeCell ref="B16:C16"/>
    <mergeCell ref="B17:C17"/>
    <mergeCell ref="B18:C18"/>
    <mergeCell ref="B20:C20"/>
    <mergeCell ref="B21:C21"/>
    <mergeCell ref="D55:J55"/>
    <mergeCell ref="D57:J57"/>
    <mergeCell ref="D58:J58"/>
    <mergeCell ref="D59:J59"/>
    <mergeCell ref="D60:J60"/>
    <mergeCell ref="D61:J61"/>
    <mergeCell ref="D62:J62"/>
    <mergeCell ref="D63:J63"/>
    <mergeCell ref="D64:J64"/>
    <mergeCell ref="B61:C61"/>
    <mergeCell ref="B60:C60"/>
    <mergeCell ref="B62:C62"/>
    <mergeCell ref="B63:C63"/>
    <mergeCell ref="B64:C64"/>
    <mergeCell ref="B65:C65"/>
    <mergeCell ref="C67:E67"/>
    <mergeCell ref="C68:E68"/>
    <mergeCell ref="D56:J56"/>
    <mergeCell ref="D65:J65"/>
    <mergeCell ref="G67:H67"/>
    <mergeCell ref="J67:L67"/>
    <mergeCell ref="G68:H68"/>
    <mergeCell ref="J68:L68"/>
    <mergeCell ref="Q11:S11"/>
    <mergeCell ref="A1:R1"/>
    <mergeCell ref="B4:Q4"/>
    <mergeCell ref="A6:D6"/>
    <mergeCell ref="E6:Q6"/>
    <mergeCell ref="A7:D7"/>
    <mergeCell ref="E7:Q7"/>
    <mergeCell ref="A8:B8"/>
    <mergeCell ref="E8:G8"/>
    <mergeCell ref="D11:K11"/>
    <mergeCell ref="P11:P12"/>
    <mergeCell ref="L11:L12"/>
    <mergeCell ref="M11:M12"/>
    <mergeCell ref="N11:N12"/>
    <mergeCell ref="O11:O12"/>
  </mergeCells>
  <pageMargins left="0.23611109999999999" right="0.23611109999999999" top="0.55138889999999996" bottom="0.3541667" header="0.3152778" footer="0.3152778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2ED6236-4352-4096-9A8A-AFA979DF4A7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FO1\User11</dc:creator>
  <cp:lastModifiedBy>User</cp:lastModifiedBy>
  <dcterms:created xsi:type="dcterms:W3CDTF">2020-11-18T09:28:41Z</dcterms:created>
  <dcterms:modified xsi:type="dcterms:W3CDTF">2020-12-22T07:39:39Z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дату(14).xlsx</vt:lpwstr>
  </property>
  <property fmtid="{D5CDD505-2E9C-101B-9397-08002B2CF9AE}" pid="3" name="Название отчета">
    <vt:lpwstr>Реестр источников доходов на дату(14).xlsx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20.1.1944.673434290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</vt:lpwstr>
  </property>
  <property fmtid="{D5CDD505-2E9C-101B-9397-08002B2CF9AE}" pid="10" name="Шаблон">
    <vt:lpwstr>sqr_pmfrf_id.xlt</vt:lpwstr>
  </property>
  <property fmtid="{D5CDD505-2E9C-101B-9397-08002B2CF9AE}" pid="11" name="Локальная база">
    <vt:lpwstr>не используется</vt:lpwstr>
  </property>
</Properties>
</file>